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<sst xmlns="http://schemas.openxmlformats.org/spreadsheetml/2006/main" count="125" uniqueCount="71">
  <si>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основной государственный регистрационный номер записи о государственной регистрации юридического лица (ОГРН) - получателя поддержки</t>
  </si>
  <si>
    <t>идентификационный номер налогоплательщика, присвоенный получателю поддержки</t>
  </si>
  <si>
    <t>дата принятия решения об оказании поддержки или прекращении оказания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</si>
  <si>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</si>
  <si>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</si>
  <si>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(страна, почтовый адрес, субъект Российской Федерации, район, город (населенный пункт), улица (проспект, переулок и т.д.), номер дома (владения), корпуса (строения), квартиры (офиса))</t>
  </si>
  <si>
    <t>полное и сокращенное (если имеется) наименование, в том числе фирменное наименование юридического лица или фамилия, имя и отчество (если имеется) индиывидуального предпринимателя - получателя поддержки</t>
  </si>
  <si>
    <t>наименование органа, предоставившего поддержку</t>
  </si>
  <si>
    <t>дата включения органом сведений о получателе поддержки в реестр</t>
  </si>
  <si>
    <t>№ реестровой записи</t>
  </si>
  <si>
    <t xml:space="preserve">Реестр субъектов малого и среднего предпринимательства - получателей поддержки </t>
  </si>
  <si>
    <t xml:space="preserve"> вид, форма предоставленной поддержки</t>
  </si>
  <si>
    <t>размер предоставленной поддержки, рублей</t>
  </si>
  <si>
    <t>Всего получено субсидий</t>
  </si>
  <si>
    <t>2010 год</t>
  </si>
  <si>
    <t>Администрация Рыбинского района</t>
  </si>
  <si>
    <t>Общество с ограниченной ответственностью "ЖКК Солянский"</t>
  </si>
  <si>
    <t>663953, Красноярский край, Рыбинский район,с.Новая Солянка,ул.Первомайская,д.23</t>
  </si>
  <si>
    <t>возмещение части расходов, связанных с приобретением и созданием основных средств и началом коммерческой деятельности</t>
  </si>
  <si>
    <t>ноябрь 2010 года, единовременно</t>
  </si>
  <si>
    <t>Итого за 2010 год</t>
  </si>
  <si>
    <t>Индивидуальный предприниматель Рачков владимир Валентинович</t>
  </si>
  <si>
    <t>декабрь 2010г.,единовременно</t>
  </si>
  <si>
    <t>663977,Красноярский край,Рыбинский район,р.п.Урал,ул.Шахтерская, дом 5</t>
  </si>
  <si>
    <t>Индивидуальный предприниматель Валова Ирина Анатольевна</t>
  </si>
  <si>
    <t>15.12..2010</t>
  </si>
  <si>
    <t>663953,Красноярский край,Рыбинский район,с.Новая Солянка,ул.Южная,дом 17А</t>
  </si>
  <si>
    <t>2011год</t>
  </si>
  <si>
    <t>Общество с ограниченной ответственностью "Эколог плюс"</t>
  </si>
  <si>
    <t>663960,Красноярский край,Рыбинский район,г.Заозерный,ул.40 лет Октября,д.47</t>
  </si>
  <si>
    <t>февраль 2011г.,единовременно</t>
  </si>
  <si>
    <t>Итого за 2011 год</t>
  </si>
  <si>
    <t>Автономная некоммерческая организация"Агентство поддержки малого и среднего бизнеса г.Бородино и Рыбинского района)</t>
  </si>
  <si>
    <t>663980,Красноярский края,г.Бородино,ул.Октябрьская,56,пом.1</t>
  </si>
  <si>
    <t>субсидии иной некоммерческой организации, не являющейся государственным (муниципальным) учреждением, на проведение мероприятий, обеспечивающих условия для создания субъектов малого и среднего предпринимательства, и оказания им поддержки</t>
  </si>
  <si>
    <t>август 2011, единовременно</t>
  </si>
  <si>
    <t>Индивидуальный предприниматель Захарченко Константин Сергеевич</t>
  </si>
  <si>
    <t>663960,Красноярский край,Рыбинский район,г.Заозерный,ул.Туруханова,1</t>
  </si>
  <si>
    <t>возмещение части расходов, связанных с приобретением и созданием основных средств и началом предпринимательской деятельности</t>
  </si>
  <si>
    <t>октябрь 2011,единовременно</t>
  </si>
  <si>
    <t>Индивидуальный предприниматель Попова Анна Анатольевна</t>
  </si>
  <si>
    <t>Индивидуальный предприниматель Журбенко Виктор Леонидович</t>
  </si>
  <si>
    <t>Индивидуальный предприниматель манохин Игорь Альбертович</t>
  </si>
  <si>
    <t>663960,Красноярский край,Рыбинский район,г.Заозерный,ул.Победы,7-75</t>
  </si>
  <si>
    <t>663960,Красноярский край,Рыбинский район,г.Заозерный,ул.Фабричная,13-2</t>
  </si>
  <si>
    <t>ноябрь 2011,единовременно</t>
  </si>
  <si>
    <t>Индивидуальный предприниматель Петровский Степан Степанович</t>
  </si>
  <si>
    <t>663960,Красноярский край,Рыбинский район,с.Гмирянка,ул.Лесная,7</t>
  </si>
  <si>
    <t>возмещение части затрат на приобретение специальной техники, перерабатывающего(обрабатывающего) оборудования, агрегатов и комплексов</t>
  </si>
  <si>
    <t>663960,Красноярский край,Рыбинский район,г.Заозерный,ул.Победы,1-22</t>
  </si>
  <si>
    <t>индивидуальный предприниматель Гусев Семен Владимирович</t>
  </si>
  <si>
    <t>декабрь 2011г.,единовременно</t>
  </si>
  <si>
    <t>индивидуальный предприниматель Панкрашин Александр Сергеевич</t>
  </si>
  <si>
    <t>Красноярский край, г.Зеленогорск ,ул.Парковая,60-34</t>
  </si>
  <si>
    <t>декабрь 2011, единовременно</t>
  </si>
  <si>
    <t>индивидуальный предприниматель Парфенчук Александр Юрьевич</t>
  </si>
  <si>
    <t>663961,Красноярский край,Рыбинский район,с.Малая камала,ул.Садовая,24</t>
  </si>
  <si>
    <t>индивидуальный предприниматель Кунцевич маргарита Игоревна</t>
  </si>
  <si>
    <t>663960,Красноярский край,Рыбинский район,г.Заозерный,ул.40 лет Октября,35-26</t>
  </si>
  <si>
    <t>Общество с ограниченной ответственностью "СибТерра"</t>
  </si>
  <si>
    <t>663963,Красноярский край,Рыбинский район,с.Новая Солянка,ул.первомайская,23</t>
  </si>
  <si>
    <t>Общество с ограниченной ответственностью "Сибэлектроремонт"</t>
  </si>
  <si>
    <t>663962,Красноярский край,Рыбинский район,с.Новая Солянка,ул.первомайская,24</t>
  </si>
  <si>
    <t>Индивидуальный предприниматель Куприянов Максим Анатольевич</t>
  </si>
  <si>
    <t>Индивидуальный предприниматель Голышев Александр Дмитриевич</t>
  </si>
  <si>
    <t>общество с ограниченной ответственностью "Спортивно- патриотический клуб "ГТО"</t>
  </si>
  <si>
    <t>663977,Красноярский край,Рыбинский район,п.Урал,ул.Сибирская,2-2</t>
  </si>
  <si>
    <t>663960,Красноярский край,Рыбинский район,г.заозерный,ул.Мичурина,18</t>
  </si>
  <si>
    <t>663970,Красноярский край, рыбинский район, 3 км от сворота автодороги Заозерный-Агинское на 23 км.Оздоровительный лагерь "Слюдяник"</t>
  </si>
  <si>
    <t>Индивидуальный предприниматель Чемерис Ольга Андреевна</t>
  </si>
  <si>
    <t>663960,Красноярский край, Рыбинский район, г.Заозерный,ул.Вокзальная,16-2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</si>
</sst>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1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zoomScaleNormal="75" workbookViewId="0" topLeftCell="A1">
      <pane xSplit="7" ySplit="3" topLeftCell="H2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28" sqref="I28"/>
    </sheetView>
  </sheetViews>
  <sheetFormatPr defaultColWidth="9.00390625" defaultRowHeight="12.75"/>
  <cols>
    <col min="1" max="1" width="4.875" style="7" customWidth="1"/>
    <col min="2" max="2" width="10.25390625" style="8" customWidth="1"/>
    <col min="3" max="3" width="9.625" style="8" customWidth="1"/>
    <col min="4" max="4" width="15.75390625" style="8" customWidth="1"/>
    <col min="5" max="5" width="20.00390625" style="8" customWidth="1"/>
    <col min="6" max="6" width="16.375" style="8" customWidth="1"/>
    <col min="7" max="7" width="13.75390625" style="8" customWidth="1"/>
    <col min="8" max="8" width="17.00390625" style="8" customWidth="1"/>
    <col min="9" max="9" width="10.375" style="8" customWidth="1"/>
    <col min="10" max="10" width="10.00390625" style="8" customWidth="1"/>
    <col min="11" max="11" width="8.125" style="8" customWidth="1"/>
    <col min="12" max="12" width="8.75390625" style="8" customWidth="1"/>
  </cols>
  <sheetData>
    <row r="1" spans="1:12" ht="12.75" customHeight="1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20.5" customHeight="1">
      <c r="A3" s="10" t="s">
        <v>9</v>
      </c>
      <c r="B3" s="10" t="s">
        <v>7</v>
      </c>
      <c r="C3" s="10" t="s">
        <v>8</v>
      </c>
      <c r="D3" s="10" t="s">
        <v>6</v>
      </c>
      <c r="E3" s="10" t="s">
        <v>5</v>
      </c>
      <c r="F3" s="10" t="s">
        <v>0</v>
      </c>
      <c r="G3" s="10" t="s">
        <v>1</v>
      </c>
      <c r="H3" s="10" t="s">
        <v>11</v>
      </c>
      <c r="I3" s="10" t="s">
        <v>12</v>
      </c>
      <c r="J3" s="10" t="s">
        <v>2</v>
      </c>
      <c r="K3" s="10" t="s">
        <v>3</v>
      </c>
      <c r="L3" s="10" t="s">
        <v>4</v>
      </c>
    </row>
    <row r="4" spans="1:12" ht="26.25" customHeight="1">
      <c r="A4" s="42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s="1" customFormat="1" ht="86.25" customHeight="1">
      <c r="A5" s="2">
        <v>1</v>
      </c>
      <c r="B5" s="4" t="s">
        <v>15</v>
      </c>
      <c r="C5" s="3">
        <v>40505</v>
      </c>
      <c r="D5" s="4" t="s">
        <v>16</v>
      </c>
      <c r="E5" s="4" t="s">
        <v>17</v>
      </c>
      <c r="F5" s="5">
        <v>1092448000160</v>
      </c>
      <c r="G5" s="5">
        <v>2448005206</v>
      </c>
      <c r="H5" s="4" t="s">
        <v>18</v>
      </c>
      <c r="I5" s="6">
        <v>107808.3</v>
      </c>
      <c r="J5" s="3">
        <v>40505</v>
      </c>
      <c r="K5" s="4" t="s">
        <v>19</v>
      </c>
      <c r="L5" s="4"/>
    </row>
    <row r="6" spans="1:12" s="1" customFormat="1" ht="90" customHeight="1">
      <c r="A6" s="2">
        <v>2</v>
      </c>
      <c r="B6" s="4" t="s">
        <v>15</v>
      </c>
      <c r="C6" s="3">
        <v>40534</v>
      </c>
      <c r="D6" s="4" t="s">
        <v>21</v>
      </c>
      <c r="E6" s="4" t="s">
        <v>23</v>
      </c>
      <c r="F6" s="5">
        <v>310244818800012</v>
      </c>
      <c r="G6" s="5">
        <v>245403432677</v>
      </c>
      <c r="H6" s="4" t="s">
        <v>18</v>
      </c>
      <c r="I6" s="6">
        <v>500000</v>
      </c>
      <c r="J6" s="11">
        <v>40526</v>
      </c>
      <c r="K6" s="4" t="s">
        <v>22</v>
      </c>
      <c r="L6" s="4"/>
    </row>
    <row r="7" spans="1:12" s="1" customFormat="1" ht="93" customHeight="1">
      <c r="A7" s="2">
        <v>3</v>
      </c>
      <c r="B7" s="4" t="s">
        <v>15</v>
      </c>
      <c r="C7" s="3">
        <v>40534</v>
      </c>
      <c r="D7" s="4" t="s">
        <v>24</v>
      </c>
      <c r="E7" s="4" t="s">
        <v>26</v>
      </c>
      <c r="F7" s="5">
        <v>310244807800017</v>
      </c>
      <c r="G7" s="5">
        <v>244801358237</v>
      </c>
      <c r="H7" s="4" t="s">
        <v>18</v>
      </c>
      <c r="I7" s="6">
        <v>387000</v>
      </c>
      <c r="J7" s="3" t="s">
        <v>25</v>
      </c>
      <c r="K7" s="4" t="s">
        <v>22</v>
      </c>
      <c r="L7" s="4"/>
    </row>
    <row r="8" spans="1:12" s="1" customFormat="1" ht="15" customHeight="1">
      <c r="A8" s="39" t="s">
        <v>20</v>
      </c>
      <c r="B8" s="40"/>
      <c r="C8" s="40"/>
      <c r="D8" s="40"/>
      <c r="E8" s="40"/>
      <c r="F8" s="40"/>
      <c r="G8" s="40"/>
      <c r="H8" s="40"/>
      <c r="I8" s="13">
        <f>SUM(I5:I6)+I7</f>
        <v>994808.3</v>
      </c>
      <c r="J8" s="41"/>
      <c r="K8" s="40"/>
      <c r="L8" s="40"/>
    </row>
    <row r="9" spans="1:12" s="1" customFormat="1" ht="21.75" customHeight="1">
      <c r="A9" s="50" t="s">
        <v>13</v>
      </c>
      <c r="B9" s="50"/>
      <c r="C9" s="50"/>
      <c r="D9" s="50"/>
      <c r="E9" s="50"/>
      <c r="F9" s="50"/>
      <c r="G9" s="50"/>
      <c r="H9" s="50"/>
      <c r="I9" s="12">
        <f>I8</f>
        <v>994808.3</v>
      </c>
      <c r="J9" s="51"/>
      <c r="K9" s="51"/>
      <c r="L9" s="51"/>
    </row>
    <row r="10" spans="1:12" ht="24.75" customHeight="1">
      <c r="A10" s="42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84">
      <c r="A11" s="2">
        <v>1</v>
      </c>
      <c r="B11" s="2" t="s">
        <v>15</v>
      </c>
      <c r="C11" s="14">
        <v>40596</v>
      </c>
      <c r="D11" s="2" t="s">
        <v>28</v>
      </c>
      <c r="E11" s="2" t="s">
        <v>29</v>
      </c>
      <c r="F11" s="15">
        <v>1102448000181</v>
      </c>
      <c r="G11" s="2">
        <v>2448005439</v>
      </c>
      <c r="H11" s="4" t="s">
        <v>18</v>
      </c>
      <c r="I11" s="16">
        <v>240000</v>
      </c>
      <c r="J11" s="14">
        <v>40590</v>
      </c>
      <c r="K11" s="4" t="s">
        <v>30</v>
      </c>
      <c r="L11" s="2"/>
    </row>
    <row r="12" spans="1:12" ht="192">
      <c r="A12" s="23">
        <v>2</v>
      </c>
      <c r="B12" s="2" t="s">
        <v>15</v>
      </c>
      <c r="C12" s="25">
        <v>40777</v>
      </c>
      <c r="D12" s="24" t="s">
        <v>32</v>
      </c>
      <c r="E12" s="24" t="s">
        <v>33</v>
      </c>
      <c r="F12" s="26">
        <v>1102400000010</v>
      </c>
      <c r="G12" s="24">
        <v>2445002711</v>
      </c>
      <c r="H12" s="27" t="s">
        <v>34</v>
      </c>
      <c r="I12" s="16">
        <v>50000</v>
      </c>
      <c r="J12" s="25">
        <v>40763</v>
      </c>
      <c r="K12" s="27" t="s">
        <v>35</v>
      </c>
      <c r="L12" s="28"/>
    </row>
    <row r="13" spans="1:12" ht="84">
      <c r="A13" s="2">
        <v>3</v>
      </c>
      <c r="B13" s="2" t="s">
        <v>15</v>
      </c>
      <c r="C13" s="14">
        <v>40856</v>
      </c>
      <c r="D13" s="2" t="s">
        <v>36</v>
      </c>
      <c r="E13" s="2" t="s">
        <v>37</v>
      </c>
      <c r="F13" s="29">
        <v>311244826300028</v>
      </c>
      <c r="G13" s="15">
        <v>244803761385</v>
      </c>
      <c r="H13" s="2" t="s">
        <v>38</v>
      </c>
      <c r="I13" s="16">
        <v>300000</v>
      </c>
      <c r="J13" s="14">
        <v>40843</v>
      </c>
      <c r="K13" s="2" t="s">
        <v>39</v>
      </c>
      <c r="L13" s="2"/>
    </row>
    <row r="14" spans="1:12" ht="84">
      <c r="A14" s="2">
        <v>4</v>
      </c>
      <c r="B14" s="2" t="s">
        <v>15</v>
      </c>
      <c r="C14" s="14">
        <v>40856</v>
      </c>
      <c r="D14" s="2" t="s">
        <v>40</v>
      </c>
      <c r="E14" s="2" t="s">
        <v>37</v>
      </c>
      <c r="F14" s="15">
        <v>311244822200022</v>
      </c>
      <c r="G14" s="15">
        <v>244803486202</v>
      </c>
      <c r="H14" s="2" t="s">
        <v>38</v>
      </c>
      <c r="I14" s="16">
        <v>300000</v>
      </c>
      <c r="J14" s="14">
        <v>40843</v>
      </c>
      <c r="K14" s="2" t="s">
        <v>39</v>
      </c>
      <c r="L14" s="2"/>
    </row>
    <row r="15" spans="1:12" ht="84">
      <c r="A15" s="2">
        <v>5</v>
      </c>
      <c r="B15" s="2" t="s">
        <v>15</v>
      </c>
      <c r="C15" s="14">
        <v>40864</v>
      </c>
      <c r="D15" s="2" t="s">
        <v>41</v>
      </c>
      <c r="E15" s="2" t="s">
        <v>43</v>
      </c>
      <c r="F15" s="15">
        <v>311244813700016</v>
      </c>
      <c r="G15" s="15">
        <v>244800039083</v>
      </c>
      <c r="H15" s="2" t="s">
        <v>38</v>
      </c>
      <c r="I15" s="16">
        <v>300000</v>
      </c>
      <c r="J15" s="14">
        <v>40858</v>
      </c>
      <c r="K15" s="2" t="s">
        <v>45</v>
      </c>
      <c r="L15" s="2"/>
    </row>
    <row r="16" spans="1:12" ht="84">
      <c r="A16" s="2">
        <v>6</v>
      </c>
      <c r="B16" s="2" t="s">
        <v>15</v>
      </c>
      <c r="C16" s="14">
        <v>40864</v>
      </c>
      <c r="D16" s="2" t="s">
        <v>42</v>
      </c>
      <c r="E16" s="2" t="s">
        <v>44</v>
      </c>
      <c r="F16" s="15">
        <v>311244802800014</v>
      </c>
      <c r="G16" s="15">
        <v>244801692440</v>
      </c>
      <c r="H16" s="2" t="s">
        <v>38</v>
      </c>
      <c r="I16" s="16">
        <v>300000</v>
      </c>
      <c r="J16" s="14">
        <v>40858</v>
      </c>
      <c r="K16" s="2" t="s">
        <v>45</v>
      </c>
      <c r="L16" s="2"/>
    </row>
    <row r="17" spans="1:12" ht="108">
      <c r="A17" s="2">
        <v>7</v>
      </c>
      <c r="B17" s="2" t="s">
        <v>15</v>
      </c>
      <c r="C17" s="14">
        <v>40899</v>
      </c>
      <c r="D17" s="2" t="s">
        <v>46</v>
      </c>
      <c r="E17" s="2" t="s">
        <v>47</v>
      </c>
      <c r="F17" s="15">
        <v>304244806300035</v>
      </c>
      <c r="G17" s="15">
        <v>244801576404</v>
      </c>
      <c r="H17" s="2" t="s">
        <v>48</v>
      </c>
      <c r="I17" s="16">
        <v>53250</v>
      </c>
      <c r="J17" s="14">
        <v>40886</v>
      </c>
      <c r="K17" s="2" t="s">
        <v>51</v>
      </c>
      <c r="L17" s="2"/>
    </row>
    <row r="18" spans="1:12" ht="84">
      <c r="A18" s="2">
        <v>8</v>
      </c>
      <c r="B18" s="2" t="s">
        <v>15</v>
      </c>
      <c r="C18" s="14">
        <v>40899</v>
      </c>
      <c r="D18" s="2" t="s">
        <v>50</v>
      </c>
      <c r="E18" s="2" t="s">
        <v>49</v>
      </c>
      <c r="F18" s="15">
        <v>311244827600039</v>
      </c>
      <c r="G18" s="15">
        <v>244803648703</v>
      </c>
      <c r="H18" s="2" t="s">
        <v>38</v>
      </c>
      <c r="I18" s="16">
        <v>300000</v>
      </c>
      <c r="J18" s="14">
        <v>40893</v>
      </c>
      <c r="K18" s="30" t="s">
        <v>51</v>
      </c>
      <c r="L18" s="2"/>
    </row>
    <row r="19" spans="1:12" ht="108">
      <c r="A19" s="2">
        <v>9</v>
      </c>
      <c r="B19" s="2" t="s">
        <v>15</v>
      </c>
      <c r="C19" s="14">
        <v>40899</v>
      </c>
      <c r="D19" s="2" t="s">
        <v>52</v>
      </c>
      <c r="E19" s="31" t="s">
        <v>53</v>
      </c>
      <c r="F19" s="15">
        <v>310245322300022</v>
      </c>
      <c r="G19" s="15">
        <v>245305999299</v>
      </c>
      <c r="H19" s="31" t="s">
        <v>48</v>
      </c>
      <c r="I19" s="16">
        <v>165000</v>
      </c>
      <c r="J19" s="14">
        <v>40897</v>
      </c>
      <c r="K19" s="30" t="s">
        <v>51</v>
      </c>
      <c r="L19" s="2"/>
    </row>
    <row r="20" spans="1:12" ht="192">
      <c r="A20" s="2">
        <v>10</v>
      </c>
      <c r="B20" s="2" t="s">
        <v>15</v>
      </c>
      <c r="C20" s="14">
        <v>40899</v>
      </c>
      <c r="D20" s="24" t="s">
        <v>32</v>
      </c>
      <c r="E20" s="24" t="s">
        <v>33</v>
      </c>
      <c r="F20" s="26">
        <v>1102400000010</v>
      </c>
      <c r="G20" s="24">
        <v>2445002711</v>
      </c>
      <c r="H20" s="27" t="s">
        <v>34</v>
      </c>
      <c r="I20" s="16">
        <v>500000</v>
      </c>
      <c r="J20" s="25">
        <v>40898</v>
      </c>
      <c r="K20" s="27" t="s">
        <v>54</v>
      </c>
      <c r="L20" s="2"/>
    </row>
    <row r="21" spans="1:12" ht="108">
      <c r="A21" s="2">
        <v>11</v>
      </c>
      <c r="B21" s="2" t="s">
        <v>15</v>
      </c>
      <c r="C21" s="14">
        <v>40899</v>
      </c>
      <c r="D21" s="2" t="s">
        <v>55</v>
      </c>
      <c r="E21" s="2" t="s">
        <v>56</v>
      </c>
      <c r="F21" s="15">
        <v>310244801100011</v>
      </c>
      <c r="G21" s="15">
        <v>244803074946</v>
      </c>
      <c r="H21" s="31" t="s">
        <v>48</v>
      </c>
      <c r="I21" s="16">
        <v>403890</v>
      </c>
      <c r="J21" s="14">
        <v>40898</v>
      </c>
      <c r="K21" s="27" t="s">
        <v>54</v>
      </c>
      <c r="L21" s="2"/>
    </row>
    <row r="22" spans="1:12" ht="84">
      <c r="A22" s="2">
        <v>12</v>
      </c>
      <c r="B22" s="2" t="s">
        <v>15</v>
      </c>
      <c r="C22" s="14">
        <v>40899</v>
      </c>
      <c r="D22" s="2" t="s">
        <v>57</v>
      </c>
      <c r="E22" s="2" t="s">
        <v>58</v>
      </c>
      <c r="F22" s="15">
        <v>311244818600032</v>
      </c>
      <c r="G22" s="15">
        <v>244802973732</v>
      </c>
      <c r="H22" s="2" t="s">
        <v>38</v>
      </c>
      <c r="I22" s="16">
        <v>99286</v>
      </c>
      <c r="J22" s="14">
        <v>40898</v>
      </c>
      <c r="K22" s="27" t="s">
        <v>54</v>
      </c>
      <c r="L22" s="2"/>
    </row>
    <row r="23" spans="1:12" ht="84">
      <c r="A23" s="2">
        <v>13</v>
      </c>
      <c r="B23" s="2" t="s">
        <v>15</v>
      </c>
      <c r="C23" s="14">
        <v>40899</v>
      </c>
      <c r="D23" s="2" t="s">
        <v>59</v>
      </c>
      <c r="E23" s="2" t="s">
        <v>60</v>
      </c>
      <c r="F23" s="15">
        <v>1112448000499</v>
      </c>
      <c r="G23" s="2">
        <v>2448005622</v>
      </c>
      <c r="H23" s="2" t="s">
        <v>38</v>
      </c>
      <c r="I23" s="16">
        <v>300000</v>
      </c>
      <c r="J23" s="14">
        <v>40898</v>
      </c>
      <c r="K23" s="27" t="s">
        <v>54</v>
      </c>
      <c r="L23" s="2"/>
    </row>
    <row r="24" spans="1:12" ht="84">
      <c r="A24" s="2">
        <v>14</v>
      </c>
      <c r="B24" s="2" t="s">
        <v>15</v>
      </c>
      <c r="C24" s="14">
        <v>40899</v>
      </c>
      <c r="D24" s="2" t="s">
        <v>61</v>
      </c>
      <c r="E24" s="2" t="s">
        <v>62</v>
      </c>
      <c r="F24" s="15">
        <v>1112448000455</v>
      </c>
      <c r="G24" s="2">
        <v>2448005580</v>
      </c>
      <c r="H24" s="2" t="s">
        <v>38</v>
      </c>
      <c r="I24" s="16">
        <v>600000</v>
      </c>
      <c r="J24" s="14">
        <v>40898</v>
      </c>
      <c r="K24" s="27" t="s">
        <v>54</v>
      </c>
      <c r="L24" s="2"/>
    </row>
    <row r="25" spans="1:12" ht="84">
      <c r="A25" s="2">
        <v>15</v>
      </c>
      <c r="B25" s="2" t="s">
        <v>15</v>
      </c>
      <c r="C25" s="14">
        <v>40906</v>
      </c>
      <c r="D25" s="2" t="s">
        <v>63</v>
      </c>
      <c r="E25" s="2" t="s">
        <v>66</v>
      </c>
      <c r="F25" s="15">
        <v>311244807300105</v>
      </c>
      <c r="G25" s="15">
        <v>244803287052</v>
      </c>
      <c r="H25" s="2" t="s">
        <v>38</v>
      </c>
      <c r="I25" s="16">
        <v>300000</v>
      </c>
      <c r="J25" s="14">
        <v>40903</v>
      </c>
      <c r="K25" s="27" t="s">
        <v>54</v>
      </c>
      <c r="L25" s="2"/>
    </row>
    <row r="26" spans="1:12" ht="84">
      <c r="A26" s="2">
        <v>16</v>
      </c>
      <c r="B26" s="2" t="s">
        <v>15</v>
      </c>
      <c r="C26" s="14">
        <v>40906</v>
      </c>
      <c r="D26" s="2" t="s">
        <v>64</v>
      </c>
      <c r="E26" s="2" t="s">
        <v>67</v>
      </c>
      <c r="F26" s="15">
        <v>311244814600062</v>
      </c>
      <c r="G26" s="15">
        <v>244801056998</v>
      </c>
      <c r="H26" s="2" t="s">
        <v>38</v>
      </c>
      <c r="I26" s="16">
        <v>123750</v>
      </c>
      <c r="J26" s="14">
        <v>40903</v>
      </c>
      <c r="K26" s="27" t="s">
        <v>54</v>
      </c>
      <c r="L26" s="2"/>
    </row>
    <row r="27" spans="1:12" ht="84">
      <c r="A27" s="2">
        <v>17</v>
      </c>
      <c r="B27" s="2" t="s">
        <v>15</v>
      </c>
      <c r="C27" s="14">
        <v>40906</v>
      </c>
      <c r="D27" s="2" t="s">
        <v>65</v>
      </c>
      <c r="E27" s="2" t="s">
        <v>68</v>
      </c>
      <c r="F27" s="15">
        <v>1112448001214</v>
      </c>
      <c r="G27" s="15">
        <v>2448005728</v>
      </c>
      <c r="H27" s="2" t="s">
        <v>38</v>
      </c>
      <c r="I27" s="16">
        <v>300000</v>
      </c>
      <c r="J27" s="14">
        <v>40903</v>
      </c>
      <c r="K27" s="27" t="s">
        <v>54</v>
      </c>
      <c r="L27" s="2"/>
    </row>
    <row r="28" spans="1:12" ht="108">
      <c r="A28" s="2">
        <v>18</v>
      </c>
      <c r="B28" s="2" t="s">
        <v>15</v>
      </c>
      <c r="C28" s="14">
        <v>40906</v>
      </c>
      <c r="D28" s="2" t="s">
        <v>69</v>
      </c>
      <c r="E28" s="2" t="s">
        <v>70</v>
      </c>
      <c r="F28" s="15">
        <v>311244809800016</v>
      </c>
      <c r="G28" s="15">
        <v>244802923114</v>
      </c>
      <c r="H28" s="31" t="s">
        <v>48</v>
      </c>
      <c r="I28" s="16">
        <v>92600</v>
      </c>
      <c r="J28" s="14">
        <v>40904</v>
      </c>
      <c r="K28" s="27" t="s">
        <v>54</v>
      </c>
      <c r="L28" s="2"/>
    </row>
    <row r="29" spans="1:12" ht="15.75">
      <c r="A29" s="47" t="s">
        <v>31</v>
      </c>
      <c r="B29" s="48"/>
      <c r="C29" s="48"/>
      <c r="D29" s="48"/>
      <c r="E29" s="48"/>
      <c r="F29" s="48"/>
      <c r="G29" s="48"/>
      <c r="H29" s="48"/>
      <c r="I29" s="21">
        <f>I11+I12+I13+I14+I15+I16+I17+I18+I19+I20+I21+I22+I23+I24+I25+I26+I27+I28</f>
        <v>4727776</v>
      </c>
      <c r="J29" s="17"/>
      <c r="K29" s="17"/>
      <c r="L29" s="18"/>
    </row>
    <row r="30" spans="1:12" ht="15.75">
      <c r="A30" s="49" t="s">
        <v>13</v>
      </c>
      <c r="B30" s="48"/>
      <c r="C30" s="48"/>
      <c r="D30" s="48"/>
      <c r="E30" s="48"/>
      <c r="F30" s="48"/>
      <c r="G30" s="48"/>
      <c r="H30" s="48"/>
      <c r="I30" s="22">
        <f>I29</f>
        <v>4727776</v>
      </c>
      <c r="J30" s="19"/>
      <c r="K30" s="19"/>
      <c r="L30" s="20"/>
    </row>
    <row r="31" ht="12.75">
      <c r="J31" s="9"/>
    </row>
    <row r="32" ht="12.75">
      <c r="J32" s="9"/>
    </row>
    <row r="33" ht="12.75">
      <c r="I33" s="32"/>
    </row>
  </sheetData>
  <mergeCells count="9">
    <mergeCell ref="A10:L10"/>
    <mergeCell ref="A29:H29"/>
    <mergeCell ref="A30:H30"/>
    <mergeCell ref="A9:H9"/>
    <mergeCell ref="J9:L9"/>
    <mergeCell ref="A1:L2"/>
    <mergeCell ref="A8:H8"/>
    <mergeCell ref="J8:L8"/>
    <mergeCell ref="A4:L4"/>
  </mergeCells>
  <printOptions/>
  <pageMargins left="0.38" right="0.17" top="0.25" bottom="0.2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Admin</cp:lastModifiedBy>
  <cp:lastPrinted>2012-01-26T01:18:17Z</cp:lastPrinted>
  <dcterms:created xsi:type="dcterms:W3CDTF">2008-12-25T02:11:18Z</dcterms:created>
  <dcterms:modified xsi:type="dcterms:W3CDTF">2012-02-01T01:09:19Z</dcterms:modified>
  <cp:category/>
  <cp:version/>
  <cp:contentType/>
  <cp:contentStatus/>
</cp:coreProperties>
</file>