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<sst xmlns="http://schemas.openxmlformats.org/spreadsheetml/2006/main" count="623" uniqueCount="377">
  <si>
    <t>№ п/п</t>
  </si>
  <si>
    <t>Цель, задачи, показатели результативности</t>
  </si>
  <si>
    <t>Весовой критерий</t>
  </si>
  <si>
    <t>факт</t>
  </si>
  <si>
    <t>план</t>
  </si>
  <si>
    <t>Количество спортсооружений в районе</t>
  </si>
  <si>
    <t>Ед.</t>
  </si>
  <si>
    <t>Доля граждан района, систематически занимающихся физической культурой и спортом, в общей численности населения района</t>
  </si>
  <si>
    <t>%</t>
  </si>
  <si>
    <t>Численность занимающихся в учреждениях дополнительного образования детей и среднего профессионального образования физкультурно-спортивной направленности</t>
  </si>
  <si>
    <t>Чел.</t>
  </si>
  <si>
    <t>Количество спортсменов района, вошедших в состав сборных команд края</t>
  </si>
  <si>
    <t>Единовременная пропускная способность спортивных сооружений Рыбинского района</t>
  </si>
  <si>
    <t>Доля граждан Рыбинского района, занимающихся физической культурой и спортом по месту работы, в общей численности населения, занятого в экономике</t>
  </si>
  <si>
    <t>Доля учащихся и студентов Рыбинского района, систематически занимающихся физической культурой и спортом, в общей численности учащихся и студентов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</si>
  <si>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</si>
  <si>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Ед. изм.</t>
  </si>
  <si>
    <t>% исп.</t>
  </si>
  <si>
    <t>Примечание</t>
  </si>
  <si>
    <t>Задача 1. Формирование здорового образа жизни через развитие массовой физической культуры и спорта</t>
  </si>
  <si>
    <t>Подпрограмма 1. Развитие массовой физической культуры и спорта</t>
  </si>
  <si>
    <t xml:space="preserve">Приложение 1 </t>
  </si>
  <si>
    <t>Количество социально-экономических проектов, реализуемых молодежью района</t>
  </si>
  <si>
    <t>удельный вес молодых граждан, проживающих в Рыбинском районе, вовлеченных в социально-экономические молодежные проекты,  к общему количеству молодых граждан, проживающих в Рыбинском районе</t>
  </si>
  <si>
    <t xml:space="preserve">количество благополучателей – граждан, проживающих в Рыбинском районе, получающих безвозмездные услуги от участников молодежных социально-экономических проектов  </t>
  </si>
  <si>
    <t>удельный вес молодых граждан, проживающих в Рыбинском районе, - участников команд, реализующих социально-экономические проекты к общему количеству молодых граждан, проживающих в Рыбинском районе</t>
  </si>
  <si>
    <t>увеличение количества специалистов  государственных и негосударственных структур района, работающих с молодежью, общественных лидеров молодежной политики района, участников  образовательных мероприятий, направленных на повышение профессиональных компетенций в сфере молодежной политики</t>
  </si>
  <si>
    <t>чел</t>
  </si>
  <si>
    <t xml:space="preserve">увеличение удельного веса молодых граждан,     проживающих в Рыбинском районе, вовлеченных в изучение истории Отечества, краеведческую деятельность, в их общей численности       </t>
  </si>
  <si>
    <t>Цель:  Создание условий для развития потенциала молодежи и его реализации в интересах развития Рыбинского района</t>
  </si>
  <si>
    <t>Цель:  Создание условий, обеспечивающих возможность гражданам систематически заниматься физической культурой и спортом</t>
  </si>
  <si>
    <t>Задача 1. Создание условий успешной социализации и эффективной самореализации молодежи Рыбинского района</t>
  </si>
  <si>
    <t xml:space="preserve">Подпрограмма 1. Вовлечение молодежи в социальную практику </t>
  </si>
  <si>
    <t>Задача 2 . Создание условий для дальнейшего развития и совершенствования системы патриотического воспитания</t>
  </si>
  <si>
    <t>Подпрограмма 2. Патриотическое воспитание молодежи Рыбинского района</t>
  </si>
  <si>
    <t>увеличение удельного веса молодых граждан, проживающих в Рыбинском районе, являющихся  членами или участниками патриотических  объединений района, участниками  клубов патриотического воспитания муниципальных  учреждений района, прошедших подготовку к военной службе в Вооруженных Силах Российской Федерации, в их общей численности</t>
  </si>
  <si>
    <t>увеличение удельного веса молодых граждан, проживающих в Рыбинском районе, вовлеченных в добровольческую деятельность, в их общей численности</t>
  </si>
  <si>
    <t>Удельный вес населения, участвующего в платных культурно-досуговых мероприятиях, проводимых муниципальными  учреждениями культуры</t>
  </si>
  <si>
    <t xml:space="preserve">Количество экземпляров новых поступлений в библиотечные фонды общедоступных библиотек на 1 тыс. человек населения </t>
  </si>
  <si>
    <t>экз.</t>
  </si>
  <si>
    <t>Задача 1. Сохранение и эффективное использование культурного наследия Рыбинского молодежи Рыбинского района</t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</si>
  <si>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</si>
  <si>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>Увеличение посещаемости музейных учреждений</t>
  </si>
  <si>
    <t>Количество посетителей муниципальных  библиотек на 1 тыс. человек населения</t>
  </si>
  <si>
    <t>чел.</t>
  </si>
  <si>
    <t>Доля архивных документов, хранящихся в нормативных условиях, в общем объеме архивных документов в МКУ "Архив"</t>
  </si>
  <si>
    <t>Доля оцифрованных заголовков единиц хранения, переведенных в электронный формат программного комплекса "Архивный фонд (создание электронных описей) в обшем количестве дел хранящихся в МКУ"Архив"</t>
  </si>
  <si>
    <t xml:space="preserve">Количество посетителей муниципальных учреждений культурно-досугового типа на 1 тыс. человек населения </t>
  </si>
  <si>
    <t xml:space="preserve">Число клубных формирований на 1 тыс. человек населения </t>
  </si>
  <si>
    <t>ед.</t>
  </si>
  <si>
    <t xml:space="preserve">Число участников клубных формирований на 1 тыс. человек населения </t>
  </si>
  <si>
    <t xml:space="preserve">Число участников клубных формирований для детей в возрасте до 14 лет включительно </t>
  </si>
  <si>
    <t>тыс.чел.</t>
  </si>
  <si>
    <t>Минимальное число социокультурных проектов в области культуры, реализованных муниципальными учреждениями</t>
  </si>
  <si>
    <t>Увеличение численности участников культурно-досуговых мероприятий</t>
  </si>
  <si>
    <t>по срав с предыдущ.год.</t>
  </si>
  <si>
    <t>Задача 3. Создание условий для устойчивого развития отрасли «культура» в Рыбинском районе</t>
  </si>
  <si>
    <t>Доля детей, привлекаемых к участию в творческих мероприятиях, в общем числе детей</t>
  </si>
  <si>
    <t>Количество специалистов, повысивших квалификацию, прошедших переподготовку, обученных на семинарах и других мероприятиях</t>
  </si>
  <si>
    <t xml:space="preserve">Число детей - участников оздоровительной детской кампании </t>
  </si>
  <si>
    <t xml:space="preserve">Доля музеев, имеющих сайт в сети Интернет, в общем количестве музеев </t>
  </si>
  <si>
    <t>Доля библиотек, подключенных к сети Интернет, в общем количестве общедоступных библиотек</t>
  </si>
  <si>
    <t>тыс.ед</t>
  </si>
  <si>
    <t>Своевременность и качество  подготовленных  законопроектов (изменений в законопроекты),  проектов нормативных правовых актов, обусловленных изменениями федерального и регионального законодательства</t>
  </si>
  <si>
    <t>баллы</t>
  </si>
  <si>
    <t xml:space="preserve">Своевременность представления уточненного фрагмента реестра расходных обязательств главного распорядителя </t>
  </si>
  <si>
    <t xml:space="preserve">Уровень исполнения расходов главного распорядителя за счет средств краевого бюджета (без учета межбюджетных трансфертов, имеющих целевое  назначение, из федерального бюджета)   </t>
  </si>
  <si>
    <t xml:space="preserve">Своевременность утверждения государственных заданий подведомственным главному распорядителю учреждениям на текущий финансовый год и плановый период </t>
  </si>
  <si>
    <t>Соблюдение сроков представления главным распорядителем  годовой бюджетной отчетности</t>
  </si>
  <si>
    <t>посещ на 1 житв год</t>
  </si>
  <si>
    <t>Удельный вес граждан, получающих меры социальной поддержки адресно (с учетом доходности), в общей численности граждан, имеющих на них право</t>
  </si>
  <si>
    <t>% </t>
  </si>
  <si>
    <t>Задача 1. Предоставление мер социальной поддержки отдельным категориям граждан, в т. ч.  Инвалидам</t>
  </si>
  <si>
    <t>Подпрограмма 1. Повышение качества жизни отдельных категорий граждан в т. ч.  инвалидов, степени их социальной защищенности</t>
  </si>
  <si>
    <t>Доля граждан, получающих регулярные денежные выплаты, от числа граждан, имеющих право на меры социальной поддержки</t>
  </si>
  <si>
    <t>Удельный вес инвалидов, реализующих индивидуальные программы реабилитации в муниципальных учреждениях социального обслуживания, от общего числа инвалидов в Рыбинском районе</t>
  </si>
  <si>
    <t>Подпрограмма 3. Обеспечение социальной поддержки граждан на оплату жилого помещения и коммунальных услуг</t>
  </si>
  <si>
    <t>Удельный вес граждан, получающих меры социальной поддержки на оплату жилого помещения и коммунальных услуг, в общей численности граждан, проживающих на территории Рыбинского  района и имеющих право на их получение</t>
  </si>
  <si>
    <t>Задача 2. Создание благоприятных условий для функционирования института семьи, рождения детей</t>
  </si>
  <si>
    <t>Подпрограмма 2. Социальная поддержка семей, имеющих детей</t>
  </si>
  <si>
    <t>Удельный вес семей с детьми, получающих меры социальной поддержки, в общей численности семей с детьми, имеющих на них право</t>
  </si>
  <si>
    <t> %</t>
  </si>
  <si>
    <t>Доля оздоровленных детей из числа детей, находящихся в трудной жизненной ситуации, подлежащих оздоровлению в Рыбинском районе</t>
  </si>
  <si>
    <t>Цель 1:  Полное и своевременное исполнение переданных государственных полномочий по предоставлению мер социальной поддержки населению</t>
  </si>
  <si>
    <t>Цель 2:  Повышение качества и доступности предоставления услуг по социальному обслуживанию</t>
  </si>
  <si>
    <t>Доля граждан, получивших услуги в учреждениях социального обслуживания населения, в общем числе граждан, обратившихся за их получением</t>
  </si>
  <si>
    <t>Среднемесячная номинальная начисленная заработная плата работников муниципальных учреждений социального обслуживания населения</t>
  </si>
  <si>
    <t>Руб. </t>
  </si>
  <si>
    <t>Задача 3.  Обеспечение потребностей граждан пожилого возраста, инвалидов, включая детей – инвалидов, семей и детей в социальном обслуживании</t>
  </si>
  <si>
    <t>Подпрограмма 4. Повышение качества и доступности социальных услуг населению</t>
  </si>
  <si>
    <t>Охват граждан пожилого возраста и инвалидов всеми видами социального обслуживания на дому (на 1000 пенсионеров)</t>
  </si>
  <si>
    <t xml:space="preserve">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 </t>
  </si>
  <si>
    <t>Уровень удовлетворенности граждан качеством предоставления услуг  муниципальными учреждениями социального обслуживания населения</t>
  </si>
  <si>
    <t>Задача 4.  Создание условий эффективного развития сферы социальной поддержки и социального обслуживания населения Рыбинского районаи детей в социальном обслуживании</t>
  </si>
  <si>
    <t>Подпрограмма 5. Обеспечение реализации муниципальной  программы и прочие мероприятия</t>
  </si>
  <si>
    <t>Уровень удовлетворенности жителей Рыбинского района качеством предоставления государственных и муниципальных  услуг в сфере социальной поддержки населения</t>
  </si>
  <si>
    <t>Удельный вес обоснованных жалоб к числу граждан, которым предоставлены государственные  и муниципальные услуги по социальной поддержке в календарном году</t>
  </si>
  <si>
    <t>Уровень исполнения субвенций на реализацию переданных полномочий края</t>
  </si>
  <si>
    <t>Среднемесячная номинальная  заработная плата в сельском хозяйстве</t>
  </si>
  <si>
    <t> руб</t>
  </si>
  <si>
    <t>Рентабельность сельскохозяйственных организаций (с учетом субсидий)</t>
  </si>
  <si>
    <t>Задача 1. Обеспечение доступности улучшения жилищных условий молодых семей и молодых специалистов,  проживающих в сельской местности, работающих в организациях агропромышленного комплекса и социальной сферы.</t>
  </si>
  <si>
    <t>Подпрограмма 1. Улучшение жилищных условий молодых семей и молодых специалистов в сельской местности</t>
  </si>
  <si>
    <t>Количество молодых семей  и молодых специалистов улучшивших жилищные условия</t>
  </si>
  <si>
    <t>Общая площадь построенных жилых помещений</t>
  </si>
  <si>
    <t> кв.м</t>
  </si>
  <si>
    <t>Подпрограмма 2. Организация проведения отлова, учет, содержание и иное  обращение с безнадзорными животными</t>
  </si>
  <si>
    <t>Количество отловленных безнадзорных домашних животных</t>
  </si>
  <si>
    <t>особь</t>
  </si>
  <si>
    <t> шт</t>
  </si>
  <si>
    <t> га</t>
  </si>
  <si>
    <t>Подпрограмма 5. Поддержка малых форм хозяйствования</t>
  </si>
  <si>
    <t xml:space="preserve">Цель:  Обеспечение долгосрочной сбалансированности и устойчивости бюджетной системы Рыбинского района, повышение качества и прозрачности управления муниципальными финансами   </t>
  </si>
  <si>
    <t>тыс. руб.</t>
  </si>
  <si>
    <t>Подпрограмма 1. Создание условий для эффективного и ответственного управления муниципальными финансами, повышения устойчивости бюджетов муниципальных образований Рыбинского района</t>
  </si>
  <si>
    <t>Задача 1. Обеспечение равных условий для устойчивого и эффективного исполнения расходных обязательств муниципальных образований Рыбинского района, обеспечение сбалансированности и повышение финансовой самостоятельности бюджетов поселений Рыбинского района</t>
  </si>
  <si>
    <t>млн. руб.</t>
  </si>
  <si>
    <t>Количество сельских (городс-кий) поселений Рыбинского района, в которых отдель-ные муниципальные полномочия испол-няютсянадлежа-щим образом</t>
  </si>
  <si>
    <t>Подпрограмма 2. Управление муниципальным долгом Рыбинского районафинансами, повышения устойчивости бюджетов муниципальных образований Рыбинского района</t>
  </si>
  <si>
    <t xml:space="preserve">Задача 3.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 повышения эффективности расходов районного бюджета    </t>
  </si>
  <si>
    <t>Подпрограмма 3. Обеспечение реализации муниципальной программы и прочие мероприятия</t>
  </si>
  <si>
    <t>Минимальный размер бюджетной обеспеченности сельских (городских)  поселений Рыбинского района после выравнивания</t>
  </si>
  <si>
    <t>Доля расходов на обслуживание муниципального долга Рыбинского района в объеме расходов районного бюджета, за исключением объема расходов, которые осуществляются за счет субвенций, пре-доставляемых из бюджетов бюд-жетной системы Российской Феде-рации</t>
  </si>
  <si>
    <t>Доля расходов районного бюджета, формируемых в рамках муниципальных программ Рыбинского района</t>
  </si>
  <si>
    <t>Отношение муниципального долга Рыбинского района к доходам районного бюджета за исключением безвозмездных поступлений</t>
  </si>
  <si>
    <t>Доля расходов на обслуживание мyниципального долга Рыбинского района в объеме расходов районного бюджета, за исключением объема расходов, которые осуществ-ляются за счет субвенций, предос-тавляемых из бюд-жетов бюджетной системы Российс-кой Федерации</t>
  </si>
  <si>
    <t>Просроченная задолженность по долговым обязательствам Рыбинского района</t>
  </si>
  <si>
    <t>Доля подготовленных Финансовым управлением администрацииРыбинского района проектов о районном бюджете, внесении в него изменений, а также утверждения отчета о его исполнении, рассмотренных на заседаниях Совета депутатов</t>
  </si>
  <si>
    <t>Доля районных казенных учреждений, которым доводится муниципальное задание</t>
  </si>
  <si>
    <t>Доля  исполнения расходных обязательств Рыбинского района (за исключением безвозмездных поступлений)</t>
  </si>
  <si>
    <t>Цель:  Повышение доступности жилья и улучшение жилищных условий граждан, проживающих на территории Рыбинского района</t>
  </si>
  <si>
    <t>Задача 1. Обеспечение переселения граждан из аварийного жилищного фонда</t>
  </si>
  <si>
    <t>кв.м</t>
  </si>
  <si>
    <t>Подпрограмма 2  Обеспечение жильем молодых семей</t>
  </si>
  <si>
    <t>Задача 2.  Предоставление молодым семьям - участникам подпрограммы социальных выплат на приобретение жилья или строительство индивидуального жилого дома; создание условий для привлечения молодыми  семьями собственных средств, финансовых средств  кредитных организаций и других организаций,  предоставляющих кредиты и займы, в том числе ипотечные жилищные кредиты</t>
  </si>
  <si>
    <t xml:space="preserve">Количество граждан переселенных из аварийного жилищного фонда </t>
  </si>
  <si>
    <t xml:space="preserve">Общая площадь построенных жилых помещений для переселения граждан из аварийного жилого фонда </t>
  </si>
  <si>
    <t>Количество молодых семей, улучшивших жилищные условия за счет полученных социальных выплат (за весь период действия подпрограммы) к общему количеству молодых семей, состоящих на учете нуждающихся в улучшении жилищных условий;</t>
  </si>
  <si>
    <t>Подпрограмма 3  Территориальное планирование, градостроительное зонирование и документация по планировке   территории  района</t>
  </si>
  <si>
    <t>Задача 3.  Разработка местных нормативов градостроительного проектирования; обеспечение документами территориального планирования сельских поселений района; обеспечение документами зонирования поселений района;  формирование земельных участков для жилищного строительства с обеспечением их коммунальной и транспортной инфраструктурой</t>
  </si>
  <si>
    <t>количество земельных участков, сформированных и поставленных на кадастровый учет для жилищного строительства семьям, имеющим трех и более детей</t>
  </si>
  <si>
    <t>количество семей</t>
  </si>
  <si>
    <t xml:space="preserve">правила землепользования и застройки </t>
  </si>
  <si>
    <t>Цель:  создание эффективной системы защиты населения и территорий Рыбинского района от чрезвычайных ситуаций природного и техногенного характера</t>
  </si>
  <si>
    <t>Подпрограмма 1  Предупреждение, спасение, помощь населению края в чрезвычайных ситуациях</t>
  </si>
  <si>
    <t>Задача 1. Снижение рисков и смягчение последствий чрезвычайных ситуаций природного и техногенного характера в районе</t>
  </si>
  <si>
    <t>Создание, содержание и восполнение районного резерва материальных ресурсов для ликвидации чрезвычайных ситуаций природного и техногенного характера в районе</t>
  </si>
  <si>
    <t>% от потребности</t>
  </si>
  <si>
    <t>Создание, содержание и восполнение районного резерва материальных ресурсов для обеспечения защиты населения от опасностей, возникающих при ведении военных действий или в следствии этих действий.</t>
  </si>
  <si>
    <t>Задача 2. Доведение до населения района информации, направленной на защиту населения      и территорий района от чрезвычайных ситуаций природного и техногенного характера, предупреждение террористической и экстремистской деятельности</t>
  </si>
  <si>
    <t>% от показателя 2012 года</t>
  </si>
  <si>
    <t>Охват населения Рыбинского района технологией отправки/получения запросов о прогнозе и статусе ЧС</t>
  </si>
  <si>
    <t>% от общей численности населения района</t>
  </si>
  <si>
    <r>
      <t xml:space="preserve">Снижение времени обработки поступающих сообщений и заявлений, доведения до ДДС </t>
    </r>
    <r>
      <rPr>
        <sz val="9"/>
        <color indexed="8"/>
        <rFont val="Times New Roman"/>
        <family val="1"/>
      </rPr>
      <t>находящихся на территории района</t>
    </r>
  </si>
  <si>
    <t>Задача 3. Противодействие терроризму и экстремизму и защита жизни граждан, проживающих на территории района от террористических и экстремистских актов</t>
  </si>
  <si>
    <t>Подпрограмма 3  Профилактика терроризма и экстремизма на  территории Рыбинского района</t>
  </si>
  <si>
    <t xml:space="preserve">Доведение до населения района информации, направленной на предупреждение террористической и экстремистской деятельности, повышение бдительности граждан, уровня правовой осведомленности и правовой культуры. </t>
  </si>
  <si>
    <t>% от  потребности</t>
  </si>
  <si>
    <t>Цель:  Создание благоприятных условий для устойчивого функционирования и развития малого и среднего предпринимательства на территории района</t>
  </si>
  <si>
    <t> 0,2</t>
  </si>
  <si>
    <t> единиц</t>
  </si>
  <si>
    <t>Количество сохраненных рабочих мест в секторе малого и среднего предпринимательства при реализации подпрограммы (ежегодно)</t>
  </si>
  <si>
    <t> млн.рублей</t>
  </si>
  <si>
    <t>Подпрограмма 1. Развитие субъектов малого и среднего предпринимательства на территории района</t>
  </si>
  <si>
    <t>млн.рублей</t>
  </si>
  <si>
    <t>Задача 1. Создание благоприятных условий для развития малого и среднего предпринимательства в Рыбинском районе</t>
  </si>
  <si>
    <t>Количество субъектов малого и среднего предпринимательства, получивших государственную поддержку (ежегодно)</t>
  </si>
  <si>
    <t>Количество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подпрограммы (ежегодно)</t>
  </si>
  <si>
    <t>Оборот малых и средних предприятий (с учетом микропредприятий), занимающихся обрабатывающим производством</t>
  </si>
  <si>
    <t>Объем привлеченных инвестиций в секторе малого и среднего предпринимательства при реализации подпрограммы (ежегодно)</t>
  </si>
  <si>
    <t>Цель:  Повышение комфортности условий жизнедеятельности  в городах и поселениях  района и эффективной реализации органами местного самоуправления полномочий, закрепленных за муниципальными образованиями</t>
  </si>
  <si>
    <t>Количество благополучателей услуг в муниципальных учреждениях, в которых созданы безопасные и комфортные условия функционирования</t>
  </si>
  <si>
    <t>Доля муниципальных образований края, заявившихся к участию в мероприятиях по благоустройству территорий</t>
  </si>
  <si>
    <t>Доля граждан, привлеченных к работам по благоустройству, от общего числа граждан, проживающих в муниципальном образовании</t>
  </si>
  <si>
    <t xml:space="preserve">Цель:  Создание условий для обеспечения доступного и качественного образования каждому ребенку, проживающему на территории Рыбинского района, государственная поддержка детей-сирот, детей, оставшихся без попечения родителей, отдых и оздоровление детей в летний период 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</si>
  <si>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(с учетом групп кратковременного пребывания</t>
  </si>
  <si>
    <t xml:space="preserve">Увеличение доли выпускников, набравших на ЕГЭ 60 баллов и более </t>
  </si>
  <si>
    <t>Увеличение доли учащихся 4-х классов, сдавших краевые контрольные работы не ниже установленного минимального уровня организаций</t>
  </si>
  <si>
    <t>Увеличение доли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</si>
  <si>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Увеличение охвата детей в возрасте 5–18 лет программами дополнительного образования</t>
  </si>
  <si>
    <t xml:space="preserve">Увеличение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 </t>
  </si>
  <si>
    <t>Увеличение доли оздоровленных детей школьного возраста</t>
  </si>
  <si>
    <t>Увеличение доли образовательных учреждений, обеспеченных в соответствии с требованиями учебно-наглядными пособиями, техническими средствами обучения, учебным  и технологическим оборудованием, современной компьютерной техникой</t>
  </si>
  <si>
    <t>Увеличение доли образовательных учреждений соответствующих требованиям санитарных правил и норм к организации образовательного процесса, требованиям пожарной безопасности и безопасной эксплуатации зданий и сооружений образовательных учреждений</t>
  </si>
  <si>
    <t xml:space="preserve">Увеличение количества участников профессиональных конкурсов различных уровней </t>
  </si>
  <si>
    <t>Вовлечение педагогов в различные формы методической работы на муниципальном уровне;</t>
  </si>
  <si>
    <t>Увеличение доли педагогических работников, прошедших аттестацию на квалификационную категорию</t>
  </si>
  <si>
    <t>Подпрограмма 3 Выполнение государственных полномочий по поддержке детей – сирот, расширение практики применения семейных форм воспитания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</si>
  <si>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</si>
  <si>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и краевого бюджетов бюджету Рыбинского района </t>
  </si>
  <si>
    <t>Задача 1.  Внедрение рыночных механизмов жилищно-коммунального хозяйства и обеспечение доступности предоставляемых коммунальных услуг</t>
  </si>
  <si>
    <t>Задача 4.  Обеспечение реализации муниципальной программы</t>
  </si>
  <si>
    <t>Подпрограмма 2.  Реализация муниципальной программы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</si>
  <si>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</si>
  <si>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</si>
  <si>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>Задача 5.  Модернизация систем водоснабжения, водоотведения и очистки сточных вод Рыбинского района. Создание условий для привлечения инвестиций для развития систем водоснабжения, водоотведения и очистки сточных вод Рыбинского района</t>
  </si>
  <si>
    <t>Подпрограмма 3. Чистая вода Рыбинского района</t>
  </si>
  <si>
    <t>Разработка схемы водоснабжения и водоотведения</t>
  </si>
  <si>
    <t>шт.</t>
  </si>
  <si>
    <t>Задача 3.  Повышение энергосбережения и энергоэффективности</t>
  </si>
  <si>
    <t>Подпрограмма 1. Энергосбережение и повышение энергетической эффективности в Рыбинском районе</t>
  </si>
  <si>
    <t>Доля объемов энергетических ресурсов, расчеты за которые осуществляются с использованием приборов учета (в части уличного освещения), в общем объеме энергоресурсов, потребляемых (используемых) на территории края, в том числе:</t>
  </si>
  <si>
    <t>- электрической энергии</t>
  </si>
  <si>
    <t>Задача 2. Предупреждение ситуаций, которые могут привести к нарушению функционирования системы жизнеобеспечения населения.</t>
  </si>
  <si>
    <t>Задача 6.  Повышение энергоэффективности функционирования систем коммунальной инфраструктуры</t>
  </si>
  <si>
    <t>Подпрограмма 4. Модернизация, реконструкция и капитальный ремонт объектов коммунальной инфраструктуры Рыбинского района</t>
  </si>
  <si>
    <t>Снижение интегрального показателя аварийности инженерных сетей:</t>
  </si>
  <si>
    <t>теплоснабжение</t>
  </si>
  <si>
    <t xml:space="preserve">водоснабжение </t>
  </si>
  <si>
    <t>водоотведение</t>
  </si>
  <si>
    <t>ед. на 100 км. инженерных сетей</t>
  </si>
  <si>
    <t>Снижение потерь энергоресурсов в инженерных сетях</t>
  </si>
  <si>
    <t>Увеличение доли населения, обеспеченного централизованным водоснабжением</t>
  </si>
  <si>
    <t xml:space="preserve">Цель 4  Повышение надежности функционирования систем жизнеобеспечения населения 
</t>
  </si>
  <si>
    <t xml:space="preserve">Цель 3  Обеспечение населения района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
</t>
  </si>
  <si>
    <t>Цель   Обеспечение охраны окружающей среды , безопасности гидротехнических сооружений</t>
  </si>
  <si>
    <t>Задача 1.  Снижение негативного воздействия отходов на окружающую среду и здоровье населения</t>
  </si>
  <si>
    <t>Количество образующихся ртутьсодержащих отходов, сбор которых производится в соответствии с природоохранным законодательством</t>
  </si>
  <si>
    <t>т</t>
  </si>
  <si>
    <t>Мероприятие 1. Обращение с отходами на территории Рыбинского района</t>
  </si>
  <si>
    <t>Мероприятие 2. Безопасное и эффективное использование водных ресурсов</t>
  </si>
  <si>
    <t>Количество ГТС, приведенных в нормативное состояние путем декларирования безопасности</t>
  </si>
  <si>
    <t>Задача 2. Защита населения и территории Рыбинского района от вредного воздействия поверхностных вод, охрана поверхностных водных объектов</t>
  </si>
  <si>
    <t>Цель 1   Развитие современной и эффективной транспортной инфраструктуры</t>
  </si>
  <si>
    <t>Задача 1.  Обеспечение сохранности, модернизация и развитие сети автомобильных дорог района</t>
  </si>
  <si>
    <t>Подпрограмма  1. Дороги Рыбинского района</t>
  </si>
  <si>
    <t>Протяженность автомобильных дорог общего пользования муниципального значения, не отвечающих нормативным требованиям и их удельный вес в общей протяженности сети</t>
  </si>
  <si>
    <t>Протяженность автомобильных дорог общего пользования муниципального значения, 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 работ по содержанию</t>
  </si>
  <si>
    <t>Цель 2   Повышение доступности транпортных услуг для населения</t>
  </si>
  <si>
    <t>Задача 2.  Обеспечение потребности населения в перевозках</t>
  </si>
  <si>
    <t>Подпрограмма  2. Развитие транспортного комплекса Рыбинского района</t>
  </si>
  <si>
    <t>Транспортная подвижность населения</t>
  </si>
  <si>
    <t>км</t>
  </si>
  <si>
    <t>поездок/чел</t>
  </si>
  <si>
    <t>Цель 3  Повышение комплексной безопасности дорожного движения</t>
  </si>
  <si>
    <t>Задача 3. Обеспечение дорожной безопасности</t>
  </si>
  <si>
    <t>Подпрограмма  3. Повышение безопасности дорожного движения в Рыбинском районе</t>
  </si>
  <si>
    <t>Количество детских учреждений (школ) вблизи которых участки автомобильных дорог местного значения оборудованы дорожными знаками (1.23."Дети")</t>
  </si>
  <si>
    <t>1</t>
  </si>
  <si>
    <t>2</t>
  </si>
  <si>
    <t>3</t>
  </si>
  <si>
    <t>4</t>
  </si>
  <si>
    <t>5</t>
  </si>
  <si>
    <t xml:space="preserve">Среднее число книговыдач в расчёте на  1 тыс. человек населения </t>
  </si>
  <si>
    <t>1. Муниципальная программа «Развитие образования Рыбинского района»</t>
  </si>
  <si>
    <t>2. Муниципальная программа «Система социальной защиты населения Рыбинского района»</t>
  </si>
  <si>
    <t>3. Муниципальная программа «Реформирование и модернизация жилищно-коммунального комплекса и повышение энергетической эффективности»</t>
  </si>
  <si>
    <t>4. Муниципальная программа «Защита от чрезвычайных ситуаций природного и техногенного характера и обеспечение безопасности населения Рыбинского района»</t>
  </si>
  <si>
    <t>5. Муниципальная программа «Охрана окружающей среды Рыбинского района"</t>
  </si>
  <si>
    <t>6. Муниципальная программа «Развитие  культуры»</t>
  </si>
  <si>
    <t>7. Муниципальная программа «Развитие  физической культуры, спорта и туризма»</t>
  </si>
  <si>
    <t>8. Муниципальная программа «Молодежь Рыбинского района в XXI веке»</t>
  </si>
  <si>
    <t>9. Муниципальная программа «Развитие инвестиционной деятельности, малого и среднего предпринимательства на территории района»</t>
  </si>
  <si>
    <t>10. Муниципальная программа «Развитие транспортной системы Рыбинского района»</t>
  </si>
  <si>
    <t>11. Муниципальная программа «Развитие сельского хозяйства и регулирование рынков сельскохозяйственной продукции, сырья и продовольствия»</t>
  </si>
  <si>
    <t>12. Муниципальная программа «Развитие местного самоуправления»</t>
  </si>
  <si>
    <t>13. Муниципальная программа «Обеспечение доступным и комфортным жильем жителей района»</t>
  </si>
  <si>
    <t>14. Муниципальная программа «Управление муниципальными финансами»</t>
  </si>
  <si>
    <r>
      <t>Задача 2.</t>
    </r>
    <r>
      <rPr>
        <sz val="9"/>
        <color indexed="8"/>
        <rFont val="Times New Roman"/>
        <family val="1"/>
      </rPr>
      <t xml:space="preserve">  Формирование кадрового ресурса отрасли, обеспечивающего необходимое качество образования детей , соответствующее потребностям граждан;</t>
    </r>
  </si>
  <si>
    <r>
      <t>Подпрограмма 2</t>
    </r>
    <r>
      <rPr>
        <sz val="9"/>
        <color indexed="8"/>
        <rFont val="Times New Roman"/>
        <family val="1"/>
      </rPr>
      <t xml:space="preserve"> Развитие кадрового потенциала отрасли</t>
    </r>
  </si>
  <si>
    <r>
      <t>Подпрограмма 1</t>
    </r>
    <r>
      <rPr>
        <sz val="9"/>
        <color indexed="8"/>
        <rFont val="Times New Roman"/>
        <family val="1"/>
      </rPr>
      <t xml:space="preserve"> «Содействие созданию безопасных и комфортных для населения условий функционирования объектов муниципальной собственности»</t>
    </r>
  </si>
  <si>
    <r>
      <t>Задача 2.</t>
    </r>
    <r>
      <rPr>
        <sz val="9"/>
        <color indexed="8"/>
        <rFont val="Times New Roman"/>
        <family val="1"/>
      </rPr>
      <t> Вовлечение жителей в благоустройство населенных пунктов района</t>
    </r>
  </si>
  <si>
    <r>
      <t>Подпрограмма 2</t>
    </r>
    <r>
      <rPr>
        <sz val="9"/>
        <color indexed="8"/>
        <rFont val="Times New Roman"/>
        <family val="1"/>
      </rPr>
      <t xml:space="preserve"> «Поддержка муниципальных проектов и мероприятий по благоустройству территорий»</t>
    </r>
  </si>
  <si>
    <t>Доля муниципальных образований, на территории которых утверждены: генеральные планы</t>
  </si>
  <si>
    <t>Подпрограмма 2  Организация на территории Рыбинского района системы обеспечения вызова экстренной оперативной службы по единому номеру 112</t>
  </si>
  <si>
    <t>Подпрограмма 1. Развитие дошкольного, общего и дополнительного образования</t>
  </si>
  <si>
    <t>Задача 1. 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</si>
  <si>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>Подпрограмма 1  Переселение граждан из аварийного жилищного фонда  в муниципальных образованиях Рыбинского района</t>
  </si>
  <si>
    <t>1.</t>
  </si>
  <si>
    <t>2.</t>
  </si>
  <si>
    <t>Увеличение доли выпускников, набравших на ЕГЭ 60 баллов и более</t>
  </si>
  <si>
    <t>3.</t>
  </si>
  <si>
    <t>Увеличение доли выпускников 9 классов, сдавших ОГЭ не ниже установленного минимального уровня</t>
  </si>
  <si>
    <t>4.</t>
  </si>
  <si>
    <t>Увеличение доли учащихся 4-х классов, сдавших краевые контрольные работы не ниже установленного минимального уровня</t>
  </si>
  <si>
    <t>5.</t>
  </si>
  <si>
    <t>6.</t>
  </si>
  <si>
    <t>7.</t>
  </si>
  <si>
    <t>Увеличение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</si>
  <si>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8.</t>
  </si>
  <si>
    <t>9.</t>
  </si>
  <si>
    <t>10.</t>
  </si>
  <si>
    <t>11.</t>
  </si>
  <si>
    <t>Увеличение количества участников профессиональных конкурсов различных уровней</t>
  </si>
  <si>
    <t>12.</t>
  </si>
  <si>
    <t>13.</t>
  </si>
  <si>
    <t>Увеличение доли педагогических и руководящих работни ков, прошедших курсовую подготовку  в соответствии с требованиями 273 ФЗ «Об образовании в РФ»</t>
  </si>
  <si>
    <t>14.</t>
  </si>
  <si>
    <t>16.</t>
  </si>
  <si>
    <t>17.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</si>
  <si>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и краевого бюджетов бюджету Рыбинского района</t>
  </si>
  <si>
    <t>2015 год</t>
  </si>
  <si>
    <t>1.1</t>
  </si>
  <si>
    <t>1.2</t>
  </si>
  <si>
    <t>1.3</t>
  </si>
  <si>
    <t>1.4</t>
  </si>
  <si>
    <t>1.5</t>
  </si>
  <si>
    <t>1.6</t>
  </si>
  <si>
    <t>1.7</t>
  </si>
  <si>
    <t>Увеличение доли выпускников 9 классов, успешно сдавших ОГЭ не ниже установленного минимального уровня</t>
  </si>
  <si>
    <t>1.8</t>
  </si>
  <si>
    <t>1.9</t>
  </si>
  <si>
    <t>1.10</t>
  </si>
  <si>
    <t>2.1</t>
  </si>
  <si>
    <t>2.3</t>
  </si>
  <si>
    <t>2.4</t>
  </si>
  <si>
    <t>2.5</t>
  </si>
  <si>
    <t>Увеличение доли педагогических и руководящих работников, прошедших курсовую подготовку  в соответствии с требованиями 273 ФЗ «Об образовании в РФ»</t>
  </si>
  <si>
    <t>Вовлечение педагогов в различные формы методической работы на муниципальном уровне</t>
  </si>
  <si>
    <t>2.2</t>
  </si>
  <si>
    <t>Ежегодное закрытие педагогических вакансий в образовательных учреждениях</t>
  </si>
  <si>
    <t>3.1</t>
  </si>
  <si>
    <t>3.2</t>
  </si>
  <si>
    <t>Информация о достижении целевых показателей и показателей результативности муниципальных программ Рыбинского района в 2015 году</t>
  </si>
  <si>
    <t>Полномочия по выплате МСП гражданам  переданы в КГКУ "ЦСВ Красноярского края"</t>
  </si>
  <si>
    <t>не более 0,1</t>
  </si>
  <si>
    <t>не менее 99</t>
  </si>
  <si>
    <t>Данное мероприятие носит заявительный и добровольный характер, всем желающим пройти реабилитацию услуга была предоставлена</t>
  </si>
  <si>
    <t>Показатель не достиг плана в связи с ростом численности пенсионеров</t>
  </si>
  <si>
    <t>4.1</t>
  </si>
  <si>
    <t>4.2</t>
  </si>
  <si>
    <t>4.3</t>
  </si>
  <si>
    <t>5.1</t>
  </si>
  <si>
    <t>5.2</t>
  </si>
  <si>
    <t>5.3</t>
  </si>
  <si>
    <t>Доведение уровня возмещения населением затрат на предоставление жилищно-коммунальных услуг по установленным для населения тарифам до 88,5%</t>
  </si>
  <si>
    <t xml:space="preserve">Подпрограмма 1. Сохранение культурного наследия </t>
  </si>
  <si>
    <t>Подпрограмма 2. Развитие архивного дела в Рыбинском районе</t>
  </si>
  <si>
    <t>Подпрограмма 3. Поддержка искусства и народного творчества</t>
  </si>
  <si>
    <t>3.3</t>
  </si>
  <si>
    <t>3.4</t>
  </si>
  <si>
    <t>3.5</t>
  </si>
  <si>
    <t>3.6</t>
  </si>
  <si>
    <t>Подпрограмма 4. Обеспечение реализации муниципальной программы и прочие мероприятия</t>
  </si>
  <si>
    <t>4.4</t>
  </si>
  <si>
    <t>4.5</t>
  </si>
  <si>
    <t>4.6</t>
  </si>
  <si>
    <t>4.7</t>
  </si>
  <si>
    <t>4.8</t>
  </si>
  <si>
    <t>4.9</t>
  </si>
  <si>
    <t>4.10</t>
  </si>
  <si>
    <t>4.11</t>
  </si>
  <si>
    <t>Задача 2. Обеспечение доступа населения Рыбинского района к культурным благам и участию</t>
  </si>
  <si>
    <t>семей</t>
  </si>
  <si>
    <t>Цель: Развитие сельских территорий, уровня жизни сельского населения</t>
  </si>
  <si>
    <t>Задача 2. Предупреждение и ликвидация болезней животных,  защита населенияот болезней общих для человека и животных</t>
  </si>
  <si>
    <t>Задача 3. Обеспечение выполнения надлежащим образом отдельных государственных полномочий по решению вопросов поддержки сельскохозяйственных производства</t>
  </si>
  <si>
    <t>Подпрограмма 3. Обеспечение реализации муниципальной программы</t>
  </si>
  <si>
    <t>Доля исполнения бюджетных ассигнований, предусмотренных в программном виде</t>
  </si>
  <si>
    <t>Подпрограмма 4. Уничтожение очагов  дикорастущей конопли</t>
  </si>
  <si>
    <t>Задача 4. Противодействие распространению наркомании, пьянства и алкоголизма</t>
  </si>
  <si>
    <t>Задача 5. Создание условий для увеличения  количества личных подсобных хозяйств и их развитие, обеспечение доступности коммерческих кредитов малым формам хозяйствования на селе</t>
  </si>
  <si>
    <r>
      <t>Задача 1.</t>
    </r>
    <r>
      <rPr>
        <sz val="9"/>
        <color indexed="8"/>
        <rFont val="Times New Roman"/>
        <family val="1"/>
      </rPr>
      <t xml:space="preserve">  Создание безопасных и комфортных условий функционирования объектов муниципальной собственности, развитие развитие муниципальных учреждений</t>
    </r>
  </si>
  <si>
    <t>Доля муниципальных образований района заявившихся к участию в мероприятиях по благоустройству территорий</t>
  </si>
  <si>
    <t>Доля поселений района, улучшивших в отчетном году материально-техническое состояние  муниципального имущества, от общего количества поселений района</t>
  </si>
  <si>
    <t>Доля общей протяженности освещенных частей улиц, проездов, набережных к общей протяженности улиц, проездов, набережных на конец года</t>
  </si>
  <si>
    <t xml:space="preserve">Доля общей площади зеленых насаждений общего пользования  в пределах городской черты к общей площади городских земель в пределах городской черты </t>
  </si>
  <si>
    <t>Срок действия свидетельства до 24.08.2016, 3 семьи еще не приобрели жилье</t>
  </si>
  <si>
    <t>не менее 4,2</t>
  </si>
  <si>
    <t>не более 10</t>
  </si>
  <si>
    <t>не менее 90</t>
  </si>
  <si>
    <t>Задача 2.  Эффективное управление муниципальным долгом Рыбинского района </t>
  </si>
  <si>
    <t>не более 100</t>
  </si>
  <si>
    <t>не более 20</t>
  </si>
  <si>
    <t>не менее 4.2</t>
  </si>
  <si>
    <t>Отсутствие в бюджетах сельских (городских) поселений  просроченной кредитоской задолженности по выплате зарабо-тной платы с начислениями работникам бюджетной сферы и по испол-нению обязательств перед гражданами</t>
  </si>
  <si>
    <t>Площадь обработки гербицидами очагов произрастания  дикорастущей конопли</t>
  </si>
  <si>
    <t>Количество граждан, занимающихся развитием личного подсобного хозяйства с помощью государственной поддержки</t>
  </si>
  <si>
    <t xml:space="preserve">Количество библиографических записей в электронных каталогах муниципальных библиотек  </t>
  </si>
  <si>
    <t xml:space="preserve">Цель 2. Формирование целостности и эффективной системы управления энергосбережением и повышением энергетической эффективности
</t>
  </si>
  <si>
    <t>1,5</t>
  </si>
  <si>
    <t>Доля молодых семей, получивших свидетельства о выделении социальных выплат на приобретение или строительство жилья и реализовавших свое право на улучшение жилищных условий за счет средств социальной выплаты в общем количестве молодых семей, получивших свидетельства о выделении социальной выплаты на приобретение или строительство жилья - претендентов на получение социальной выплаты в текущем году на конец планируемого года</t>
  </si>
  <si>
    <t>Цель:   Создание условий для развития и реализации культурного и духовного потенциала населения Рыбинского района</t>
  </si>
  <si>
    <t>Задача 3. 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</si>
  <si>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Цель 1  Обеспечение населения района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
</t>
  </si>
  <si>
    <t>Отношение годовой суммы платежей на  погашение и обслуживаниемуници-пального долга Рыбинского района к доходам районного бюджета</t>
  </si>
  <si>
    <t>Объем налоговых и неналоговых доходов бюджетов сельских (городс-ких) поселений в общем объеме дохо-дов бюджетов  сельских  (городских)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</si>
</sst>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168" fontId="42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2" fontId="42" fillId="0" borderId="10" xfId="0" applyNumberFormat="1" applyFont="1" applyBorder="1" applyAlignment="1">
      <alignment horizontal="center" vertical="center"/>
    </xf>
    <xf numFmtId="168" fontId="42" fillId="0" borderId="10" xfId="0" applyNumberFormat="1" applyFont="1" applyBorder="1" applyAlignment="1">
      <alignment horizontal="center" vertical="top"/>
    </xf>
    <xf numFmtId="0" fontId="42" fillId="0" borderId="0" xfId="0" applyFont="1" applyBorder="1" applyAlignment="1">
      <alignment horizontal="left" vertical="top"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/>
    </xf>
    <xf numFmtId="1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/>
    </xf>
    <xf numFmtId="49" fontId="42" fillId="0" borderId="10" xfId="0" applyNumberFormat="1" applyFont="1" applyBorder="1" applyAlignment="1">
      <alignment horizontal="left" vertical="top"/>
    </xf>
    <xf numFmtId="49" fontId="42" fillId="0" borderId="10" xfId="0" applyNumberFormat="1" applyFont="1" applyBorder="1" applyAlignment="1">
      <alignment horizontal="center" vertical="top"/>
    </xf>
    <xf numFmtId="49" fontId="41" fillId="0" borderId="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 vertical="top" wrapText="1"/>
    </xf>
    <xf numFmtId="168" fontId="41" fillId="0" borderId="0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zoomScalePageLayoutView="0" workbookViewId="0" topLeftCell="A236">
      <selection activeCell="J284" sqref="J284"/>
    </sheetView>
  </sheetViews>
  <sheetFormatPr defaultColWidth="9.140625" defaultRowHeight="15"/>
  <cols>
    <col min="1" max="1" width="5.421875" style="40" customWidth="1"/>
    <col min="2" max="2" width="26.421875" style="5" customWidth="1"/>
    <col min="3" max="3" width="9.140625" style="5" customWidth="1"/>
    <col min="4" max="4" width="8.421875" style="5" customWidth="1"/>
    <col min="5" max="5" width="8.57421875" style="5" customWidth="1"/>
    <col min="6" max="6" width="7.57421875" style="5" customWidth="1"/>
    <col min="7" max="7" width="8.421875" style="5" customWidth="1"/>
    <col min="8" max="8" width="16.7109375" style="5" customWidth="1"/>
    <col min="9" max="16384" width="9.140625" style="5" customWidth="1"/>
  </cols>
  <sheetData>
    <row r="1" spans="1:8" s="3" customFormat="1" ht="12">
      <c r="A1" s="36"/>
      <c r="B1" s="2"/>
      <c r="C1" s="1"/>
      <c r="D1" s="1"/>
      <c r="H1" s="4" t="s">
        <v>21</v>
      </c>
    </row>
    <row r="2" spans="1:8" s="3" customFormat="1" ht="12">
      <c r="A2" s="60" t="s">
        <v>313</v>
      </c>
      <c r="B2" s="60"/>
      <c r="C2" s="60"/>
      <c r="D2" s="60"/>
      <c r="E2" s="60"/>
      <c r="F2" s="60"/>
      <c r="G2" s="60"/>
      <c r="H2" s="60"/>
    </row>
    <row r="4" spans="1:8" ht="12">
      <c r="A4" s="62" t="s">
        <v>0</v>
      </c>
      <c r="B4" s="61" t="s">
        <v>1</v>
      </c>
      <c r="C4" s="61" t="s">
        <v>16</v>
      </c>
      <c r="D4" s="61" t="s">
        <v>2</v>
      </c>
      <c r="E4" s="61" t="s">
        <v>291</v>
      </c>
      <c r="F4" s="61"/>
      <c r="G4" s="61"/>
      <c r="H4" s="23" t="s">
        <v>18</v>
      </c>
    </row>
    <row r="5" spans="1:8" ht="12">
      <c r="A5" s="62"/>
      <c r="B5" s="61"/>
      <c r="C5" s="61"/>
      <c r="D5" s="61"/>
      <c r="E5" s="51" t="s">
        <v>4</v>
      </c>
      <c r="F5" s="51" t="s">
        <v>3</v>
      </c>
      <c r="G5" s="51" t="s">
        <v>17</v>
      </c>
      <c r="H5" s="23"/>
    </row>
    <row r="6" spans="1:10" s="17" customFormat="1" ht="12">
      <c r="A6" s="57" t="s">
        <v>244</v>
      </c>
      <c r="B6" s="57"/>
      <c r="C6" s="57"/>
      <c r="D6" s="57"/>
      <c r="E6" s="57"/>
      <c r="F6" s="57"/>
      <c r="G6" s="57"/>
      <c r="H6" s="57"/>
      <c r="J6" s="21"/>
    </row>
    <row r="7" spans="1:8" s="17" customFormat="1" ht="45.75" customHeight="1">
      <c r="A7" s="57" t="s">
        <v>174</v>
      </c>
      <c r="B7" s="57"/>
      <c r="C7" s="57"/>
      <c r="D7" s="57"/>
      <c r="E7" s="57"/>
      <c r="F7" s="57"/>
      <c r="G7" s="57"/>
      <c r="H7" s="57"/>
    </row>
    <row r="8" spans="1:8" s="17" customFormat="1" ht="96">
      <c r="A8" s="53" t="s">
        <v>268</v>
      </c>
      <c r="B8" s="54" t="s">
        <v>175</v>
      </c>
      <c r="C8" s="55" t="s">
        <v>8</v>
      </c>
      <c r="D8" s="56"/>
      <c r="E8" s="51">
        <v>100</v>
      </c>
      <c r="F8" s="51">
        <v>100</v>
      </c>
      <c r="G8" s="48">
        <f>F8/E8*100</f>
        <v>100</v>
      </c>
      <c r="H8" s="50"/>
    </row>
    <row r="9" spans="1:8" s="17" customFormat="1" ht="36">
      <c r="A9" s="53" t="s">
        <v>269</v>
      </c>
      <c r="B9" s="54" t="s">
        <v>270</v>
      </c>
      <c r="C9" s="55" t="s">
        <v>8</v>
      </c>
      <c r="D9" s="56"/>
      <c r="E9" s="51">
        <v>34</v>
      </c>
      <c r="F9" s="51">
        <v>33</v>
      </c>
      <c r="G9" s="48">
        <f aca="true" t="shared" si="0" ref="G9:G23">F9/E9*100</f>
        <v>97.05882352941177</v>
      </c>
      <c r="H9" s="50"/>
    </row>
    <row r="10" spans="1:8" s="17" customFormat="1" ht="48">
      <c r="A10" s="53" t="s">
        <v>271</v>
      </c>
      <c r="B10" s="54" t="s">
        <v>272</v>
      </c>
      <c r="C10" s="55" t="s">
        <v>8</v>
      </c>
      <c r="D10" s="56"/>
      <c r="E10" s="51">
        <v>96.4</v>
      </c>
      <c r="F10" s="51">
        <v>100</v>
      </c>
      <c r="G10" s="48">
        <f t="shared" si="0"/>
        <v>103.73443983402488</v>
      </c>
      <c r="H10" s="50"/>
    </row>
    <row r="11" spans="1:8" s="17" customFormat="1" ht="60">
      <c r="A11" s="53" t="s">
        <v>273</v>
      </c>
      <c r="B11" s="54" t="s">
        <v>274</v>
      </c>
      <c r="C11" s="55" t="s">
        <v>8</v>
      </c>
      <c r="D11" s="56"/>
      <c r="E11" s="51">
        <v>89</v>
      </c>
      <c r="F11" s="51">
        <v>95</v>
      </c>
      <c r="G11" s="48">
        <f t="shared" si="0"/>
        <v>106.74157303370787</v>
      </c>
      <c r="H11" s="50"/>
    </row>
    <row r="12" spans="1:8" s="17" customFormat="1" ht="75.75" customHeight="1">
      <c r="A12" s="53" t="s">
        <v>275</v>
      </c>
      <c r="B12" s="54" t="s">
        <v>178</v>
      </c>
      <c r="C12" s="55" t="s">
        <v>8</v>
      </c>
      <c r="D12" s="56"/>
      <c r="E12" s="51">
        <v>90</v>
      </c>
      <c r="F12" s="51">
        <v>90</v>
      </c>
      <c r="G12" s="48">
        <f t="shared" si="0"/>
        <v>100</v>
      </c>
      <c r="H12" s="50"/>
    </row>
    <row r="13" spans="1:8" s="17" customFormat="1" ht="36">
      <c r="A13" s="53" t="s">
        <v>276</v>
      </c>
      <c r="B13" s="54" t="s">
        <v>179</v>
      </c>
      <c r="C13" s="55" t="s">
        <v>8</v>
      </c>
      <c r="D13" s="56"/>
      <c r="E13" s="51">
        <v>76</v>
      </c>
      <c r="F13" s="51">
        <v>76</v>
      </c>
      <c r="G13" s="48">
        <f t="shared" si="0"/>
        <v>100</v>
      </c>
      <c r="H13" s="50"/>
    </row>
    <row r="14" spans="1:8" s="17" customFormat="1" ht="90" customHeight="1">
      <c r="A14" s="53" t="s">
        <v>277</v>
      </c>
      <c r="B14" s="54" t="s">
        <v>278</v>
      </c>
      <c r="C14" s="55" t="s">
        <v>8</v>
      </c>
      <c r="D14" s="56"/>
      <c r="E14" s="51">
        <v>79</v>
      </c>
      <c r="F14" s="51">
        <v>79</v>
      </c>
      <c r="G14" s="48">
        <f t="shared" si="0"/>
        <v>100</v>
      </c>
      <c r="H14" s="50"/>
    </row>
    <row r="15" spans="1:8" s="17" customFormat="1" ht="24">
      <c r="A15" s="53" t="s">
        <v>279</v>
      </c>
      <c r="B15" s="54" t="s">
        <v>181</v>
      </c>
      <c r="C15" s="55" t="s">
        <v>8</v>
      </c>
      <c r="D15" s="56"/>
      <c r="E15" s="51">
        <v>52</v>
      </c>
      <c r="F15" s="51">
        <v>52</v>
      </c>
      <c r="G15" s="48">
        <f t="shared" si="0"/>
        <v>100</v>
      </c>
      <c r="H15" s="50"/>
    </row>
    <row r="16" spans="1:8" s="17" customFormat="1" ht="113.25" customHeight="1">
      <c r="A16" s="53" t="s">
        <v>280</v>
      </c>
      <c r="B16" s="54" t="s">
        <v>182</v>
      </c>
      <c r="C16" s="55" t="s">
        <v>8</v>
      </c>
      <c r="D16" s="56"/>
      <c r="E16" s="51">
        <v>87.6</v>
      </c>
      <c r="F16" s="51">
        <v>87.6</v>
      </c>
      <c r="G16" s="48">
        <f t="shared" si="0"/>
        <v>100</v>
      </c>
      <c r="H16" s="50"/>
    </row>
    <row r="17" spans="1:8" s="17" customFormat="1" ht="114" customHeight="1">
      <c r="A17" s="53" t="s">
        <v>281</v>
      </c>
      <c r="B17" s="54" t="s">
        <v>183</v>
      </c>
      <c r="C17" s="55" t="s">
        <v>8</v>
      </c>
      <c r="D17" s="56"/>
      <c r="E17" s="51">
        <v>88.2</v>
      </c>
      <c r="F17" s="51">
        <v>88.2</v>
      </c>
      <c r="G17" s="48">
        <f t="shared" si="0"/>
        <v>100</v>
      </c>
      <c r="H17" s="50"/>
    </row>
    <row r="18" spans="1:8" s="17" customFormat="1" ht="36">
      <c r="A18" s="53" t="s">
        <v>282</v>
      </c>
      <c r="B18" s="54" t="s">
        <v>283</v>
      </c>
      <c r="C18" s="55" t="s">
        <v>10</v>
      </c>
      <c r="D18" s="56"/>
      <c r="E18" s="51">
        <v>25</v>
      </c>
      <c r="F18" s="51">
        <v>25</v>
      </c>
      <c r="G18" s="48">
        <f t="shared" si="0"/>
        <v>100</v>
      </c>
      <c r="H18" s="50"/>
    </row>
    <row r="19" spans="1:8" s="17" customFormat="1" ht="39.75" customHeight="1">
      <c r="A19" s="53" t="s">
        <v>284</v>
      </c>
      <c r="B19" s="54" t="s">
        <v>185</v>
      </c>
      <c r="C19" s="55" t="s">
        <v>8</v>
      </c>
      <c r="D19" s="56"/>
      <c r="E19" s="51">
        <v>65</v>
      </c>
      <c r="F19" s="51">
        <v>65</v>
      </c>
      <c r="G19" s="48">
        <f t="shared" si="0"/>
        <v>100</v>
      </c>
      <c r="H19" s="50"/>
    </row>
    <row r="20" spans="1:8" s="17" customFormat="1" ht="66" customHeight="1">
      <c r="A20" s="53" t="s">
        <v>285</v>
      </c>
      <c r="B20" s="54" t="s">
        <v>286</v>
      </c>
      <c r="C20" s="55" t="s">
        <v>8</v>
      </c>
      <c r="D20" s="56"/>
      <c r="E20" s="51">
        <v>42</v>
      </c>
      <c r="F20" s="51">
        <v>42</v>
      </c>
      <c r="G20" s="48">
        <f t="shared" si="0"/>
        <v>100</v>
      </c>
      <c r="H20" s="50"/>
    </row>
    <row r="21" spans="1:8" s="17" customFormat="1" ht="48">
      <c r="A21" s="53" t="s">
        <v>287</v>
      </c>
      <c r="B21" s="54" t="s">
        <v>186</v>
      </c>
      <c r="C21" s="55" t="s">
        <v>8</v>
      </c>
      <c r="D21" s="56"/>
      <c r="E21" s="51">
        <v>60</v>
      </c>
      <c r="F21" s="51">
        <v>60</v>
      </c>
      <c r="G21" s="48">
        <f t="shared" si="0"/>
        <v>100</v>
      </c>
      <c r="H21" s="50"/>
    </row>
    <row r="22" spans="1:8" s="17" customFormat="1" ht="36">
      <c r="A22" s="53">
        <v>15</v>
      </c>
      <c r="B22" s="54" t="s">
        <v>310</v>
      </c>
      <c r="C22" s="55" t="s">
        <v>8</v>
      </c>
      <c r="D22" s="56"/>
      <c r="E22" s="51">
        <v>100</v>
      </c>
      <c r="F22" s="51">
        <v>100</v>
      </c>
      <c r="G22" s="48">
        <f t="shared" si="0"/>
        <v>100</v>
      </c>
      <c r="H22" s="50"/>
    </row>
    <row r="23" spans="1:8" s="17" customFormat="1" ht="147.75" customHeight="1">
      <c r="A23" s="53" t="s">
        <v>288</v>
      </c>
      <c r="B23" s="54" t="s">
        <v>188</v>
      </c>
      <c r="C23" s="55" t="s">
        <v>8</v>
      </c>
      <c r="D23" s="56"/>
      <c r="E23" s="51">
        <v>100</v>
      </c>
      <c r="F23" s="51">
        <v>100</v>
      </c>
      <c r="G23" s="48">
        <f t="shared" si="0"/>
        <v>100</v>
      </c>
      <c r="H23" s="50"/>
    </row>
    <row r="24" spans="1:8" s="17" customFormat="1" ht="120">
      <c r="A24" s="53" t="s">
        <v>289</v>
      </c>
      <c r="B24" s="54" t="s">
        <v>290</v>
      </c>
      <c r="C24" s="55" t="s">
        <v>8</v>
      </c>
      <c r="D24" s="56"/>
      <c r="E24" s="51">
        <v>30</v>
      </c>
      <c r="F24" s="51">
        <v>30</v>
      </c>
      <c r="G24" s="48">
        <f>F24/E24*100</f>
        <v>100</v>
      </c>
      <c r="H24" s="50"/>
    </row>
    <row r="25" spans="1:8" s="17" customFormat="1" ht="12">
      <c r="A25" s="57" t="s">
        <v>266</v>
      </c>
      <c r="B25" s="57"/>
      <c r="C25" s="57"/>
      <c r="D25" s="57"/>
      <c r="E25" s="57"/>
      <c r="F25" s="57"/>
      <c r="G25" s="57" t="e">
        <f aca="true" t="shared" si="1" ref="G25:G47">F25/E25*100</f>
        <v>#DIV/0!</v>
      </c>
      <c r="H25" s="57"/>
    </row>
    <row r="26" spans="1:8" s="17" customFormat="1" ht="12">
      <c r="A26" s="57" t="s">
        <v>265</v>
      </c>
      <c r="B26" s="57"/>
      <c r="C26" s="57"/>
      <c r="D26" s="57"/>
      <c r="E26" s="57"/>
      <c r="F26" s="57"/>
      <c r="G26" s="57" t="e">
        <f t="shared" si="1"/>
        <v>#DIV/0!</v>
      </c>
      <c r="H26" s="57"/>
    </row>
    <row r="27" spans="1:9" ht="96">
      <c r="A27" s="37" t="s">
        <v>292</v>
      </c>
      <c r="B27" s="28" t="s">
        <v>175</v>
      </c>
      <c r="C27" s="51" t="s">
        <v>8</v>
      </c>
      <c r="D27" s="35">
        <v>0.1</v>
      </c>
      <c r="E27" s="51">
        <v>100</v>
      </c>
      <c r="F27" s="51">
        <v>100</v>
      </c>
      <c r="G27" s="16">
        <f t="shared" si="1"/>
        <v>100</v>
      </c>
      <c r="H27" s="33"/>
      <c r="I27" s="45"/>
    </row>
    <row r="28" spans="1:8" ht="36">
      <c r="A28" s="37" t="s">
        <v>293</v>
      </c>
      <c r="B28" s="25" t="s">
        <v>176</v>
      </c>
      <c r="C28" s="51" t="s">
        <v>8</v>
      </c>
      <c r="D28" s="35">
        <v>0.1</v>
      </c>
      <c r="E28" s="51">
        <v>34</v>
      </c>
      <c r="F28" s="51">
        <v>33</v>
      </c>
      <c r="G28" s="16">
        <f t="shared" si="1"/>
        <v>97.05882352941177</v>
      </c>
      <c r="H28" s="33"/>
    </row>
    <row r="29" spans="1:8" ht="48">
      <c r="A29" s="37" t="s">
        <v>294</v>
      </c>
      <c r="B29" s="25" t="s">
        <v>299</v>
      </c>
      <c r="C29" s="51" t="s">
        <v>8</v>
      </c>
      <c r="D29" s="35">
        <v>0.1</v>
      </c>
      <c r="E29" s="51">
        <v>96.4</v>
      </c>
      <c r="F29" s="51">
        <v>100</v>
      </c>
      <c r="G29" s="16">
        <f t="shared" si="1"/>
        <v>103.73443983402488</v>
      </c>
      <c r="H29" s="33"/>
    </row>
    <row r="30" spans="1:8" ht="60">
      <c r="A30" s="37" t="s">
        <v>295</v>
      </c>
      <c r="B30" s="32" t="s">
        <v>177</v>
      </c>
      <c r="C30" s="51" t="s">
        <v>8</v>
      </c>
      <c r="D30" s="35">
        <v>0.1</v>
      </c>
      <c r="E30" s="51">
        <v>89</v>
      </c>
      <c r="F30" s="51">
        <v>95</v>
      </c>
      <c r="G30" s="16">
        <f t="shared" si="1"/>
        <v>106.74157303370787</v>
      </c>
      <c r="H30" s="33"/>
    </row>
    <row r="31" spans="1:8" ht="77.25" customHeight="1">
      <c r="A31" s="37" t="s">
        <v>296</v>
      </c>
      <c r="B31" s="32" t="s">
        <v>178</v>
      </c>
      <c r="C31" s="51" t="s">
        <v>8</v>
      </c>
      <c r="D31" s="35">
        <v>0.1</v>
      </c>
      <c r="E31" s="51">
        <v>90</v>
      </c>
      <c r="F31" s="51">
        <v>90</v>
      </c>
      <c r="G31" s="16">
        <f t="shared" si="1"/>
        <v>100</v>
      </c>
      <c r="H31" s="33"/>
    </row>
    <row r="32" spans="1:8" ht="36">
      <c r="A32" s="37" t="s">
        <v>297</v>
      </c>
      <c r="B32" s="25" t="s">
        <v>179</v>
      </c>
      <c r="C32" s="51" t="s">
        <v>8</v>
      </c>
      <c r="D32" s="35">
        <v>0.1</v>
      </c>
      <c r="E32" s="51">
        <v>76</v>
      </c>
      <c r="F32" s="51">
        <v>76</v>
      </c>
      <c r="G32" s="16">
        <f t="shared" si="1"/>
        <v>100</v>
      </c>
      <c r="H32" s="33"/>
    </row>
    <row r="33" spans="1:8" ht="96">
      <c r="A33" s="37" t="s">
        <v>298</v>
      </c>
      <c r="B33" s="32" t="s">
        <v>180</v>
      </c>
      <c r="C33" s="51" t="s">
        <v>8</v>
      </c>
      <c r="D33" s="35">
        <v>0.1</v>
      </c>
      <c r="E33" s="51">
        <v>79</v>
      </c>
      <c r="F33" s="51">
        <v>79</v>
      </c>
      <c r="G33" s="16">
        <f t="shared" si="1"/>
        <v>100</v>
      </c>
      <c r="H33" s="33"/>
    </row>
    <row r="34" spans="1:8" ht="24">
      <c r="A34" s="37" t="s">
        <v>300</v>
      </c>
      <c r="B34" s="32" t="s">
        <v>181</v>
      </c>
      <c r="C34" s="51" t="s">
        <v>8</v>
      </c>
      <c r="D34" s="35">
        <v>0.1</v>
      </c>
      <c r="E34" s="51">
        <v>52</v>
      </c>
      <c r="F34" s="51">
        <v>52</v>
      </c>
      <c r="G34" s="16">
        <f t="shared" si="1"/>
        <v>100</v>
      </c>
      <c r="H34" s="33"/>
    </row>
    <row r="35" spans="1:8" ht="110.25" customHeight="1">
      <c r="A35" s="37" t="s">
        <v>301</v>
      </c>
      <c r="B35" s="32" t="s">
        <v>182</v>
      </c>
      <c r="C35" s="51" t="s">
        <v>8</v>
      </c>
      <c r="D35" s="35">
        <v>0.1</v>
      </c>
      <c r="E35" s="51">
        <v>87.6</v>
      </c>
      <c r="F35" s="51">
        <v>87.6</v>
      </c>
      <c r="G35" s="16">
        <f t="shared" si="1"/>
        <v>100</v>
      </c>
      <c r="H35" s="33"/>
    </row>
    <row r="36" spans="1:8" ht="120">
      <c r="A36" s="37" t="s">
        <v>302</v>
      </c>
      <c r="B36" s="32" t="s">
        <v>183</v>
      </c>
      <c r="C36" s="51" t="s">
        <v>8</v>
      </c>
      <c r="D36" s="35">
        <v>0.1</v>
      </c>
      <c r="E36" s="51">
        <v>88.2</v>
      </c>
      <c r="F36" s="51">
        <v>88.2</v>
      </c>
      <c r="G36" s="16">
        <f t="shared" si="1"/>
        <v>100</v>
      </c>
      <c r="H36" s="33"/>
    </row>
    <row r="37" spans="1:8" s="17" customFormat="1" ht="12">
      <c r="A37" s="57" t="s">
        <v>258</v>
      </c>
      <c r="B37" s="57"/>
      <c r="C37" s="57"/>
      <c r="D37" s="57"/>
      <c r="E37" s="57"/>
      <c r="F37" s="57"/>
      <c r="G37" s="57" t="e">
        <f t="shared" si="1"/>
        <v>#DIV/0!</v>
      </c>
      <c r="H37" s="57"/>
    </row>
    <row r="38" spans="1:8" s="17" customFormat="1" ht="12">
      <c r="A38" s="57" t="s">
        <v>259</v>
      </c>
      <c r="B38" s="57"/>
      <c r="C38" s="57"/>
      <c r="D38" s="57"/>
      <c r="E38" s="57"/>
      <c r="F38" s="57"/>
      <c r="G38" s="57" t="e">
        <f t="shared" si="1"/>
        <v>#DIV/0!</v>
      </c>
      <c r="H38" s="57"/>
    </row>
    <row r="39" spans="1:9" ht="36">
      <c r="A39" s="37" t="s">
        <v>303</v>
      </c>
      <c r="B39" s="22" t="s">
        <v>184</v>
      </c>
      <c r="C39" s="51" t="s">
        <v>10</v>
      </c>
      <c r="D39" s="51">
        <v>0.2</v>
      </c>
      <c r="E39" s="51">
        <v>25</v>
      </c>
      <c r="F39" s="51">
        <v>25</v>
      </c>
      <c r="G39" s="16">
        <f t="shared" si="1"/>
        <v>100</v>
      </c>
      <c r="H39" s="33"/>
      <c r="I39" s="46"/>
    </row>
    <row r="40" spans="1:8" ht="36">
      <c r="A40" s="37" t="s">
        <v>309</v>
      </c>
      <c r="B40" s="25" t="s">
        <v>308</v>
      </c>
      <c r="C40" s="51" t="s">
        <v>81</v>
      </c>
      <c r="D40" s="51">
        <v>0.2</v>
      </c>
      <c r="E40" s="51">
        <v>65</v>
      </c>
      <c r="F40" s="51">
        <v>65</v>
      </c>
      <c r="G40" s="16">
        <f t="shared" si="1"/>
        <v>100</v>
      </c>
      <c r="H40" s="33"/>
    </row>
    <row r="41" spans="1:8" ht="63.75" customHeight="1">
      <c r="A41" s="37" t="s">
        <v>304</v>
      </c>
      <c r="B41" s="25" t="s">
        <v>307</v>
      </c>
      <c r="C41" s="51" t="s">
        <v>81</v>
      </c>
      <c r="D41" s="51">
        <v>0.2</v>
      </c>
      <c r="E41" s="51">
        <v>42</v>
      </c>
      <c r="F41" s="51">
        <v>42</v>
      </c>
      <c r="G41" s="16">
        <f t="shared" si="1"/>
        <v>100</v>
      </c>
      <c r="H41" s="33"/>
    </row>
    <row r="42" spans="1:8" ht="48">
      <c r="A42" s="37" t="s">
        <v>305</v>
      </c>
      <c r="B42" s="25" t="s">
        <v>186</v>
      </c>
      <c r="C42" s="51" t="s">
        <v>81</v>
      </c>
      <c r="D42" s="51">
        <v>0.2</v>
      </c>
      <c r="E42" s="51">
        <v>60</v>
      </c>
      <c r="F42" s="51">
        <v>60</v>
      </c>
      <c r="G42" s="16">
        <f t="shared" si="1"/>
        <v>100</v>
      </c>
      <c r="H42" s="33"/>
    </row>
    <row r="43" spans="1:8" ht="36">
      <c r="A43" s="37" t="s">
        <v>306</v>
      </c>
      <c r="B43" s="26" t="s">
        <v>310</v>
      </c>
      <c r="C43" s="51" t="s">
        <v>81</v>
      </c>
      <c r="D43" s="51">
        <v>0.2</v>
      </c>
      <c r="E43" s="34">
        <v>100</v>
      </c>
      <c r="F43" s="34">
        <v>100</v>
      </c>
      <c r="G43" s="16">
        <f t="shared" si="1"/>
        <v>100</v>
      </c>
      <c r="H43" s="33"/>
    </row>
    <row r="44" spans="1:8" s="17" customFormat="1" ht="42.75" customHeight="1">
      <c r="A44" s="57" t="s">
        <v>373</v>
      </c>
      <c r="B44" s="57"/>
      <c r="C44" s="57"/>
      <c r="D44" s="57"/>
      <c r="E44" s="57"/>
      <c r="F44" s="57"/>
      <c r="G44" s="57" t="e">
        <f t="shared" si="1"/>
        <v>#DIV/0!</v>
      </c>
      <c r="H44" s="57"/>
    </row>
    <row r="45" spans="1:8" s="17" customFormat="1" ht="35.25" customHeight="1">
      <c r="A45" s="57" t="s">
        <v>187</v>
      </c>
      <c r="B45" s="57"/>
      <c r="C45" s="57"/>
      <c r="D45" s="57"/>
      <c r="E45" s="57"/>
      <c r="F45" s="57"/>
      <c r="G45" s="57" t="e">
        <f t="shared" si="1"/>
        <v>#DIV/0!</v>
      </c>
      <c r="H45" s="57"/>
    </row>
    <row r="46" spans="1:8" ht="149.25" customHeight="1">
      <c r="A46" s="37" t="s">
        <v>311</v>
      </c>
      <c r="B46" s="27" t="s">
        <v>188</v>
      </c>
      <c r="C46" s="51" t="s">
        <v>8</v>
      </c>
      <c r="D46" s="51">
        <v>0.5</v>
      </c>
      <c r="E46" s="23">
        <v>100</v>
      </c>
      <c r="F46" s="23">
        <v>100</v>
      </c>
      <c r="G46" s="16">
        <f t="shared" si="1"/>
        <v>100</v>
      </c>
      <c r="H46" s="33"/>
    </row>
    <row r="47" spans="1:8" ht="120">
      <c r="A47" s="37" t="s">
        <v>312</v>
      </c>
      <c r="B47" s="27" t="s">
        <v>189</v>
      </c>
      <c r="C47" s="51" t="s">
        <v>44</v>
      </c>
      <c r="D47" s="51">
        <v>0.5</v>
      </c>
      <c r="E47" s="23">
        <v>30</v>
      </c>
      <c r="F47" s="23">
        <v>30</v>
      </c>
      <c r="G47" s="16">
        <f t="shared" si="1"/>
        <v>100</v>
      </c>
      <c r="H47" s="33"/>
    </row>
    <row r="48" spans="1:8" s="17" customFormat="1" ht="12">
      <c r="A48" s="57" t="s">
        <v>245</v>
      </c>
      <c r="B48" s="57"/>
      <c r="C48" s="57"/>
      <c r="D48" s="57"/>
      <c r="E48" s="57"/>
      <c r="F48" s="57"/>
      <c r="G48" s="57"/>
      <c r="H48" s="57"/>
    </row>
    <row r="49" spans="1:8" s="17" customFormat="1" ht="12">
      <c r="A49" s="57" t="s">
        <v>83</v>
      </c>
      <c r="B49" s="57"/>
      <c r="C49" s="57"/>
      <c r="D49" s="57"/>
      <c r="E49" s="57"/>
      <c r="F49" s="57"/>
      <c r="G49" s="57"/>
      <c r="H49" s="57"/>
    </row>
    <row r="50" spans="1:8" s="17" customFormat="1" ht="72">
      <c r="A50" s="38" t="s">
        <v>238</v>
      </c>
      <c r="B50" s="25" t="s">
        <v>70</v>
      </c>
      <c r="C50" s="43" t="s">
        <v>71</v>
      </c>
      <c r="D50" s="43"/>
      <c r="E50" s="44">
        <v>34.6</v>
      </c>
      <c r="F50" s="44">
        <v>0</v>
      </c>
      <c r="G50" s="19">
        <f>F50/E50*100</f>
        <v>0</v>
      </c>
      <c r="H50" s="27" t="s">
        <v>314</v>
      </c>
    </row>
    <row r="51" spans="1:8" s="13" customFormat="1" ht="23.25" customHeight="1">
      <c r="A51" s="59" t="s">
        <v>72</v>
      </c>
      <c r="B51" s="59"/>
      <c r="C51" s="59"/>
      <c r="D51" s="59"/>
      <c r="E51" s="59"/>
      <c r="F51" s="59"/>
      <c r="G51" s="59"/>
      <c r="H51" s="59"/>
    </row>
    <row r="52" spans="1:8" s="13" customFormat="1" ht="29.25" customHeight="1">
      <c r="A52" s="59" t="s">
        <v>73</v>
      </c>
      <c r="B52" s="59"/>
      <c r="C52" s="59"/>
      <c r="D52" s="59"/>
      <c r="E52" s="59"/>
      <c r="F52" s="59"/>
      <c r="G52" s="59"/>
      <c r="H52" s="14"/>
    </row>
    <row r="53" spans="1:8" s="20" customFormat="1" ht="63.75" customHeight="1">
      <c r="A53" s="39" t="s">
        <v>292</v>
      </c>
      <c r="B53" s="25" t="s">
        <v>74</v>
      </c>
      <c r="C53" s="51" t="s">
        <v>8</v>
      </c>
      <c r="D53" s="51">
        <v>0.09</v>
      </c>
      <c r="E53" s="51">
        <v>88.3</v>
      </c>
      <c r="F53" s="51">
        <v>0</v>
      </c>
      <c r="G53" s="16">
        <f>F53/E53*100</f>
        <v>0</v>
      </c>
      <c r="H53" s="27" t="s">
        <v>314</v>
      </c>
    </row>
    <row r="54" spans="1:8" s="20" customFormat="1" ht="89.25" customHeight="1">
      <c r="A54" s="39" t="s">
        <v>293</v>
      </c>
      <c r="B54" s="25" t="s">
        <v>75</v>
      </c>
      <c r="C54" s="51" t="s">
        <v>8</v>
      </c>
      <c r="D54" s="51">
        <v>0.06</v>
      </c>
      <c r="E54" s="51">
        <v>12</v>
      </c>
      <c r="F54" s="51">
        <v>7</v>
      </c>
      <c r="G54" s="16">
        <f>F54/E54*100</f>
        <v>58.333333333333336</v>
      </c>
      <c r="H54" s="27" t="s">
        <v>317</v>
      </c>
    </row>
    <row r="55" spans="1:8" s="13" customFormat="1" ht="12">
      <c r="A55" s="59" t="s">
        <v>76</v>
      </c>
      <c r="B55" s="59"/>
      <c r="C55" s="59"/>
      <c r="D55" s="59"/>
      <c r="E55" s="59"/>
      <c r="F55" s="59"/>
      <c r="G55" s="59"/>
      <c r="H55" s="59"/>
    </row>
    <row r="56" spans="1:8" s="20" customFormat="1" ht="96">
      <c r="A56" s="39" t="s">
        <v>311</v>
      </c>
      <c r="B56" s="25" t="s">
        <v>77</v>
      </c>
      <c r="C56" s="51" t="s">
        <v>8</v>
      </c>
      <c r="D56" s="51">
        <v>0.2</v>
      </c>
      <c r="E56" s="51">
        <v>98.5</v>
      </c>
      <c r="F56" s="51">
        <v>0</v>
      </c>
      <c r="G56" s="16">
        <f>F56/E56*100</f>
        <v>0</v>
      </c>
      <c r="H56" s="27" t="s">
        <v>314</v>
      </c>
    </row>
    <row r="57" spans="1:8" s="13" customFormat="1" ht="23.25" customHeight="1">
      <c r="A57" s="59" t="s">
        <v>78</v>
      </c>
      <c r="B57" s="59"/>
      <c r="C57" s="59"/>
      <c r="D57" s="59"/>
      <c r="E57" s="59"/>
      <c r="F57" s="59"/>
      <c r="G57" s="59"/>
      <c r="H57" s="59"/>
    </row>
    <row r="58" spans="1:8" s="13" customFormat="1" ht="19.5" customHeight="1">
      <c r="A58" s="59" t="s">
        <v>79</v>
      </c>
      <c r="B58" s="59"/>
      <c r="C58" s="59"/>
      <c r="D58" s="59"/>
      <c r="E58" s="59"/>
      <c r="F58" s="59"/>
      <c r="G58" s="59"/>
      <c r="H58" s="14"/>
    </row>
    <row r="59" spans="1:8" s="17" customFormat="1" ht="72">
      <c r="A59" s="39" t="s">
        <v>303</v>
      </c>
      <c r="B59" s="25" t="s">
        <v>80</v>
      </c>
      <c r="C59" s="51" t="s">
        <v>81</v>
      </c>
      <c r="D59" s="51">
        <v>0.2</v>
      </c>
      <c r="E59" s="51">
        <v>100</v>
      </c>
      <c r="F59" s="51">
        <v>0</v>
      </c>
      <c r="G59" s="16">
        <f>F59/E59*100</f>
        <v>0</v>
      </c>
      <c r="H59" s="27" t="s">
        <v>314</v>
      </c>
    </row>
    <row r="60" spans="1:8" s="17" customFormat="1" ht="60">
      <c r="A60" s="39" t="s">
        <v>309</v>
      </c>
      <c r="B60" s="32" t="s">
        <v>82</v>
      </c>
      <c r="C60" s="51" t="s">
        <v>8</v>
      </c>
      <c r="D60" s="51">
        <v>0.15</v>
      </c>
      <c r="E60" s="51">
        <v>61.8</v>
      </c>
      <c r="F60" s="51">
        <v>68.4</v>
      </c>
      <c r="G60" s="16">
        <f>F60/E60*100</f>
        <v>110.67961165048546</v>
      </c>
      <c r="H60" s="9"/>
    </row>
    <row r="61" spans="1:8" s="17" customFormat="1" ht="12">
      <c r="A61" s="57" t="s">
        <v>84</v>
      </c>
      <c r="B61" s="57"/>
      <c r="C61" s="57"/>
      <c r="D61" s="57"/>
      <c r="E61" s="57"/>
      <c r="F61" s="57"/>
      <c r="G61" s="57"/>
      <c r="H61" s="57"/>
    </row>
    <row r="62" spans="1:8" s="17" customFormat="1" ht="66" customHeight="1">
      <c r="A62" s="39" t="s">
        <v>304</v>
      </c>
      <c r="B62" s="25" t="s">
        <v>85</v>
      </c>
      <c r="C62" s="51" t="s">
        <v>8</v>
      </c>
      <c r="D62" s="23"/>
      <c r="E62" s="51">
        <v>100</v>
      </c>
      <c r="F62" s="18">
        <v>100</v>
      </c>
      <c r="G62" s="16">
        <f>F62/E62*100</f>
        <v>100</v>
      </c>
      <c r="H62" s="9"/>
    </row>
    <row r="63" spans="1:8" s="17" customFormat="1" ht="60">
      <c r="A63" s="39" t="s">
        <v>305</v>
      </c>
      <c r="B63" s="25" t="s">
        <v>86</v>
      </c>
      <c r="C63" s="51" t="s">
        <v>87</v>
      </c>
      <c r="D63" s="23"/>
      <c r="E63" s="11">
        <v>16014</v>
      </c>
      <c r="F63" s="18">
        <v>20927</v>
      </c>
      <c r="G63" s="16">
        <f>F63/E63*100</f>
        <v>130.67940552016987</v>
      </c>
      <c r="H63" s="9"/>
    </row>
    <row r="64" spans="1:8" s="13" customFormat="1" ht="27.75" customHeight="1">
      <c r="A64" s="59" t="s">
        <v>88</v>
      </c>
      <c r="B64" s="59"/>
      <c r="C64" s="59"/>
      <c r="D64" s="59"/>
      <c r="E64" s="59"/>
      <c r="F64" s="59"/>
      <c r="G64" s="59"/>
      <c r="H64" s="59"/>
    </row>
    <row r="65" spans="1:8" s="13" customFormat="1" ht="23.25" customHeight="1">
      <c r="A65" s="59" t="s">
        <v>89</v>
      </c>
      <c r="B65" s="59"/>
      <c r="C65" s="59"/>
      <c r="D65" s="59"/>
      <c r="E65" s="59"/>
      <c r="F65" s="59"/>
      <c r="G65" s="59"/>
      <c r="H65" s="14"/>
    </row>
    <row r="66" spans="1:8" s="17" customFormat="1" ht="48">
      <c r="A66" s="39" t="s">
        <v>319</v>
      </c>
      <c r="B66" s="28" t="s">
        <v>90</v>
      </c>
      <c r="C66" s="51" t="s">
        <v>6</v>
      </c>
      <c r="D66" s="51">
        <v>0.14</v>
      </c>
      <c r="E66" s="24">
        <v>108</v>
      </c>
      <c r="F66" s="24">
        <v>92</v>
      </c>
      <c r="G66" s="16">
        <f>F66/E66*100</f>
        <v>85.18518518518519</v>
      </c>
      <c r="H66" s="6" t="s">
        <v>318</v>
      </c>
    </row>
    <row r="67" spans="1:8" s="17" customFormat="1" ht="96">
      <c r="A67" s="39" t="s">
        <v>320</v>
      </c>
      <c r="B67" s="28" t="s">
        <v>91</v>
      </c>
      <c r="C67" s="51" t="s">
        <v>8</v>
      </c>
      <c r="D67" s="51">
        <v>0.02</v>
      </c>
      <c r="E67" s="11" t="s">
        <v>315</v>
      </c>
      <c r="F67" s="18">
        <v>0</v>
      </c>
      <c r="G67" s="16">
        <v>100</v>
      </c>
      <c r="H67" s="9"/>
    </row>
    <row r="68" spans="1:8" s="17" customFormat="1" ht="72">
      <c r="A68" s="39" t="s">
        <v>321</v>
      </c>
      <c r="B68" s="27" t="s">
        <v>92</v>
      </c>
      <c r="C68" s="51" t="s">
        <v>8</v>
      </c>
      <c r="D68" s="51">
        <v>0.04</v>
      </c>
      <c r="E68" s="11" t="s">
        <v>316</v>
      </c>
      <c r="F68" s="18">
        <v>100</v>
      </c>
      <c r="G68" s="16">
        <v>100</v>
      </c>
      <c r="H68" s="9"/>
    </row>
    <row r="69" spans="1:8" s="13" customFormat="1" ht="29.25" customHeight="1">
      <c r="A69" s="59" t="s">
        <v>93</v>
      </c>
      <c r="B69" s="59"/>
      <c r="C69" s="59"/>
      <c r="D69" s="59"/>
      <c r="E69" s="59"/>
      <c r="F69" s="59"/>
      <c r="G69" s="59"/>
      <c r="H69" s="59"/>
    </row>
    <row r="70" spans="1:8" s="13" customFormat="1" ht="28.5" customHeight="1">
      <c r="A70" s="59" t="s">
        <v>94</v>
      </c>
      <c r="B70" s="59"/>
      <c r="C70" s="59"/>
      <c r="D70" s="59"/>
      <c r="E70" s="59"/>
      <c r="F70" s="59"/>
      <c r="G70" s="59"/>
      <c r="H70" s="14"/>
    </row>
    <row r="71" spans="1:8" s="17" customFormat="1" ht="36">
      <c r="A71" s="39" t="s">
        <v>322</v>
      </c>
      <c r="B71" s="27" t="s">
        <v>97</v>
      </c>
      <c r="C71" s="51" t="s">
        <v>8</v>
      </c>
      <c r="D71" s="51">
        <v>0.02</v>
      </c>
      <c r="E71" s="11" t="s">
        <v>316</v>
      </c>
      <c r="F71" s="18">
        <v>100</v>
      </c>
      <c r="G71" s="16">
        <v>100</v>
      </c>
      <c r="H71" s="9"/>
    </row>
    <row r="72" spans="1:8" s="17" customFormat="1" ht="72">
      <c r="A72" s="39" t="s">
        <v>323</v>
      </c>
      <c r="B72" s="25" t="s">
        <v>95</v>
      </c>
      <c r="C72" s="51" t="s">
        <v>8</v>
      </c>
      <c r="D72" s="51">
        <v>0.04</v>
      </c>
      <c r="E72" s="11" t="s">
        <v>316</v>
      </c>
      <c r="F72" s="18">
        <v>100</v>
      </c>
      <c r="G72" s="16">
        <v>100</v>
      </c>
      <c r="H72" s="9"/>
    </row>
    <row r="73" spans="1:8" s="17" customFormat="1" ht="72">
      <c r="A73" s="39" t="s">
        <v>324</v>
      </c>
      <c r="B73" s="25" t="s">
        <v>96</v>
      </c>
      <c r="C73" s="51" t="s">
        <v>8</v>
      </c>
      <c r="D73" s="51">
        <v>0.01</v>
      </c>
      <c r="E73" s="11" t="s">
        <v>315</v>
      </c>
      <c r="F73" s="18">
        <v>0</v>
      </c>
      <c r="G73" s="16">
        <v>100</v>
      </c>
      <c r="H73" s="9"/>
    </row>
    <row r="74" spans="1:10" s="17" customFormat="1" ht="28.5" customHeight="1">
      <c r="A74" s="57" t="s">
        <v>246</v>
      </c>
      <c r="B74" s="57"/>
      <c r="C74" s="57"/>
      <c r="D74" s="57"/>
      <c r="E74" s="57"/>
      <c r="F74" s="57"/>
      <c r="G74" s="57"/>
      <c r="H74" s="57"/>
      <c r="J74" s="21"/>
    </row>
    <row r="75" spans="1:8" s="17" customFormat="1" ht="27" customHeight="1">
      <c r="A75" s="57" t="s">
        <v>374</v>
      </c>
      <c r="B75" s="57"/>
      <c r="C75" s="57"/>
      <c r="D75" s="57"/>
      <c r="E75" s="57"/>
      <c r="F75" s="57"/>
      <c r="G75" s="57"/>
      <c r="H75" s="57"/>
    </row>
    <row r="76" spans="1:8" s="17" customFormat="1" ht="72">
      <c r="A76" s="37" t="s">
        <v>238</v>
      </c>
      <c r="B76" s="22" t="s">
        <v>325</v>
      </c>
      <c r="C76" s="51" t="s">
        <v>8</v>
      </c>
      <c r="D76" s="9"/>
      <c r="E76" s="35">
        <v>88.5</v>
      </c>
      <c r="F76" s="35">
        <v>88.5</v>
      </c>
      <c r="G76" s="16">
        <f aca="true" t="shared" si="2" ref="G76:G81">F76/E76*100</f>
        <v>100</v>
      </c>
      <c r="H76" s="33"/>
    </row>
    <row r="77" spans="1:8" s="17" customFormat="1" ht="29.25" customHeight="1">
      <c r="A77" s="57" t="s">
        <v>190</v>
      </c>
      <c r="B77" s="57"/>
      <c r="C77" s="57"/>
      <c r="D77" s="57"/>
      <c r="E77" s="57"/>
      <c r="F77" s="57"/>
      <c r="G77" s="57" t="e">
        <f t="shared" si="2"/>
        <v>#DIV/0!</v>
      </c>
      <c r="H77" s="57"/>
    </row>
    <row r="78" spans="1:8" s="17" customFormat="1" ht="19.5" customHeight="1">
      <c r="A78" s="57" t="s">
        <v>191</v>
      </c>
      <c r="B78" s="57"/>
      <c r="C78" s="57"/>
      <c r="D78" s="57"/>
      <c r="E78" s="57"/>
      <c r="F78" s="57"/>
      <c r="G78" s="57" t="e">
        <f t="shared" si="2"/>
        <v>#DIV/0!</v>
      </c>
      <c r="H78" s="57"/>
    </row>
    <row r="79" spans="1:8" s="17" customFormat="1" ht="12">
      <c r="A79" s="57" t="s">
        <v>192</v>
      </c>
      <c r="B79" s="57"/>
      <c r="C79" s="57"/>
      <c r="D79" s="57"/>
      <c r="E79" s="57"/>
      <c r="F79" s="57"/>
      <c r="G79" s="57" t="e">
        <f t="shared" si="2"/>
        <v>#DIV/0!</v>
      </c>
      <c r="H79" s="57"/>
    </row>
    <row r="80" spans="1:8" ht="60">
      <c r="A80" s="37" t="s">
        <v>303</v>
      </c>
      <c r="B80" s="22" t="s">
        <v>193</v>
      </c>
      <c r="C80" s="51" t="s">
        <v>8</v>
      </c>
      <c r="D80" s="33"/>
      <c r="E80" s="35">
        <v>88.5</v>
      </c>
      <c r="F80" s="35">
        <v>88.5</v>
      </c>
      <c r="G80" s="16">
        <f t="shared" si="2"/>
        <v>100</v>
      </c>
      <c r="H80" s="33"/>
    </row>
    <row r="81" spans="1:8" ht="36">
      <c r="A81" s="37" t="s">
        <v>309</v>
      </c>
      <c r="B81" s="22" t="s">
        <v>194</v>
      </c>
      <c r="C81" s="51" t="s">
        <v>8</v>
      </c>
      <c r="D81" s="33"/>
      <c r="E81" s="35">
        <v>95</v>
      </c>
      <c r="F81" s="35">
        <v>95</v>
      </c>
      <c r="G81" s="16">
        <f t="shared" si="2"/>
        <v>100</v>
      </c>
      <c r="H81" s="33"/>
    </row>
    <row r="82" spans="1:8" s="17" customFormat="1" ht="26.25" customHeight="1">
      <c r="A82" s="57" t="s">
        <v>369</v>
      </c>
      <c r="B82" s="57"/>
      <c r="C82" s="57"/>
      <c r="D82" s="57"/>
      <c r="E82" s="57"/>
      <c r="F82" s="57"/>
      <c r="G82" s="57"/>
      <c r="H82" s="57"/>
    </row>
    <row r="83" spans="1:8" s="17" customFormat="1" ht="20.25" customHeight="1">
      <c r="A83" s="57" t="s">
        <v>199</v>
      </c>
      <c r="B83" s="57"/>
      <c r="C83" s="57"/>
      <c r="D83" s="57"/>
      <c r="E83" s="57"/>
      <c r="F83" s="57"/>
      <c r="G83" s="57" t="e">
        <f>F83/E83*100</f>
        <v>#DIV/0!</v>
      </c>
      <c r="H83" s="57"/>
    </row>
    <row r="84" spans="1:8" s="17" customFormat="1" ht="17.25" customHeight="1">
      <c r="A84" s="57" t="s">
        <v>200</v>
      </c>
      <c r="B84" s="57"/>
      <c r="C84" s="57"/>
      <c r="D84" s="57"/>
      <c r="E84" s="57"/>
      <c r="F84" s="57"/>
      <c r="G84" s="57" t="e">
        <f>F84/E84*100</f>
        <v>#DIV/0!</v>
      </c>
      <c r="H84" s="57"/>
    </row>
    <row r="85" spans="1:8" ht="96">
      <c r="A85" s="37" t="s">
        <v>292</v>
      </c>
      <c r="B85" s="22" t="s">
        <v>201</v>
      </c>
      <c r="C85" s="51"/>
      <c r="D85" s="35"/>
      <c r="E85" s="35"/>
      <c r="F85" s="35"/>
      <c r="G85" s="16"/>
      <c r="H85" s="35"/>
    </row>
    <row r="86" spans="1:8" ht="12">
      <c r="A86" s="37"/>
      <c r="B86" s="22" t="s">
        <v>202</v>
      </c>
      <c r="C86" s="51" t="s">
        <v>8</v>
      </c>
      <c r="D86" s="35"/>
      <c r="E86" s="35">
        <v>100</v>
      </c>
      <c r="F86" s="35">
        <v>100</v>
      </c>
      <c r="G86" s="16">
        <f>F86/E86*100</f>
        <v>100</v>
      </c>
      <c r="H86" s="35"/>
    </row>
    <row r="87" spans="1:8" ht="25.5" customHeight="1">
      <c r="A87" s="57" t="s">
        <v>214</v>
      </c>
      <c r="B87" s="57"/>
      <c r="C87" s="57"/>
      <c r="D87" s="57"/>
      <c r="E87" s="57"/>
      <c r="F87" s="57"/>
      <c r="G87" s="57"/>
      <c r="H87" s="57"/>
    </row>
    <row r="88" spans="1:8" s="17" customFormat="1" ht="42" customHeight="1">
      <c r="A88" s="57" t="s">
        <v>195</v>
      </c>
      <c r="B88" s="57"/>
      <c r="C88" s="57"/>
      <c r="D88" s="57"/>
      <c r="E88" s="57"/>
      <c r="F88" s="57"/>
      <c r="G88" s="57" t="e">
        <f>F88/E88*100</f>
        <v>#DIV/0!</v>
      </c>
      <c r="H88" s="57"/>
    </row>
    <row r="89" spans="1:8" s="17" customFormat="1" ht="17.25" customHeight="1">
      <c r="A89" s="57" t="s">
        <v>196</v>
      </c>
      <c r="B89" s="57"/>
      <c r="C89" s="57"/>
      <c r="D89" s="57"/>
      <c r="E89" s="57"/>
      <c r="F89" s="57"/>
      <c r="G89" s="57" t="e">
        <f>F89/E89*100</f>
        <v>#DIV/0!</v>
      </c>
      <c r="H89" s="57"/>
    </row>
    <row r="90" spans="1:8" ht="24">
      <c r="A90" s="37" t="s">
        <v>311</v>
      </c>
      <c r="B90" s="27" t="s">
        <v>197</v>
      </c>
      <c r="C90" s="51" t="s">
        <v>198</v>
      </c>
      <c r="D90" s="35"/>
      <c r="E90" s="23">
        <v>4</v>
      </c>
      <c r="F90" s="23">
        <v>4</v>
      </c>
      <c r="G90" s="16">
        <f>F90/E90*100</f>
        <v>100</v>
      </c>
      <c r="H90" s="35"/>
    </row>
    <row r="91" spans="1:8" ht="21.75" customHeight="1">
      <c r="A91" s="57" t="s">
        <v>213</v>
      </c>
      <c r="B91" s="57"/>
      <c r="C91" s="57"/>
      <c r="D91" s="57"/>
      <c r="E91" s="57"/>
      <c r="F91" s="57"/>
      <c r="G91" s="57"/>
      <c r="H91" s="57"/>
    </row>
    <row r="92" spans="1:8" s="17" customFormat="1" ht="27.75" customHeight="1">
      <c r="A92" s="57" t="s">
        <v>203</v>
      </c>
      <c r="B92" s="57"/>
      <c r="C92" s="57"/>
      <c r="D92" s="57"/>
      <c r="E92" s="57"/>
      <c r="F92" s="57"/>
      <c r="G92" s="57" t="e">
        <f>F92/E92*100</f>
        <v>#DIV/0!</v>
      </c>
      <c r="H92" s="57"/>
    </row>
    <row r="93" spans="1:8" s="17" customFormat="1" ht="24.75" customHeight="1">
      <c r="A93" s="57" t="s">
        <v>204</v>
      </c>
      <c r="B93" s="57"/>
      <c r="C93" s="57"/>
      <c r="D93" s="57"/>
      <c r="E93" s="57"/>
      <c r="F93" s="57"/>
      <c r="G93" s="57" t="e">
        <f>F93/E93*100</f>
        <v>#DIV/0!</v>
      </c>
      <c r="H93" s="57"/>
    </row>
    <row r="94" spans="1:8" s="17" customFormat="1" ht="33.75" customHeight="1">
      <c r="A94" s="57" t="s">
        <v>205</v>
      </c>
      <c r="B94" s="57"/>
      <c r="C94" s="57"/>
      <c r="D94" s="57"/>
      <c r="E94" s="57"/>
      <c r="F94" s="57"/>
      <c r="G94" s="57" t="e">
        <f>F94/E94*100</f>
        <v>#DIV/0!</v>
      </c>
      <c r="H94" s="57"/>
    </row>
    <row r="95" spans="1:8" ht="36">
      <c r="A95" s="64" t="s">
        <v>319</v>
      </c>
      <c r="B95" s="25" t="s">
        <v>206</v>
      </c>
      <c r="C95" s="61" t="s">
        <v>210</v>
      </c>
      <c r="D95" s="23"/>
      <c r="E95" s="23"/>
      <c r="F95" s="23"/>
      <c r="G95" s="16"/>
      <c r="H95" s="23"/>
    </row>
    <row r="96" spans="1:8" ht="12">
      <c r="A96" s="64"/>
      <c r="B96" s="25" t="s">
        <v>207</v>
      </c>
      <c r="C96" s="61"/>
      <c r="D96" s="23"/>
      <c r="E96" s="23">
        <v>8.4</v>
      </c>
      <c r="F96" s="23">
        <v>8.6</v>
      </c>
      <c r="G96" s="16">
        <f>F96/E96*100</f>
        <v>102.38095238095238</v>
      </c>
      <c r="H96" s="23"/>
    </row>
    <row r="97" spans="1:8" ht="12">
      <c r="A97" s="64"/>
      <c r="B97" s="25" t="s">
        <v>208</v>
      </c>
      <c r="C97" s="61"/>
      <c r="D97" s="23"/>
      <c r="E97" s="23">
        <v>8.15</v>
      </c>
      <c r="F97" s="23">
        <v>8.25</v>
      </c>
      <c r="G97" s="16">
        <f>F97/E97*100</f>
        <v>101.22699386503066</v>
      </c>
      <c r="H97" s="23"/>
    </row>
    <row r="98" spans="1:8" ht="12">
      <c r="A98" s="64"/>
      <c r="B98" s="25" t="s">
        <v>209</v>
      </c>
      <c r="C98" s="61"/>
      <c r="D98" s="23"/>
      <c r="E98" s="23">
        <v>14.15</v>
      </c>
      <c r="F98" s="23">
        <v>14.2</v>
      </c>
      <c r="G98" s="16">
        <f>F98/E98*100</f>
        <v>100.35335689045937</v>
      </c>
      <c r="H98" s="23"/>
    </row>
    <row r="99" spans="1:8" ht="24">
      <c r="A99" s="39" t="s">
        <v>320</v>
      </c>
      <c r="B99" s="25" t="s">
        <v>211</v>
      </c>
      <c r="C99" s="51" t="s">
        <v>8</v>
      </c>
      <c r="D99" s="23"/>
      <c r="E99" s="23">
        <v>16.3</v>
      </c>
      <c r="F99" s="23">
        <v>16.5</v>
      </c>
      <c r="G99" s="16">
        <f>F99/E99*100</f>
        <v>101.22699386503066</v>
      </c>
      <c r="H99" s="23"/>
    </row>
    <row r="100" spans="1:8" ht="36">
      <c r="A100" s="39" t="s">
        <v>321</v>
      </c>
      <c r="B100" s="25" t="s">
        <v>212</v>
      </c>
      <c r="C100" s="51" t="s">
        <v>8</v>
      </c>
      <c r="D100" s="23"/>
      <c r="E100" s="23">
        <v>77.7</v>
      </c>
      <c r="F100" s="23">
        <v>77.7</v>
      </c>
      <c r="G100" s="16">
        <f>F100/E100*100</f>
        <v>100</v>
      </c>
      <c r="H100" s="23"/>
    </row>
    <row r="101" spans="1:10" s="17" customFormat="1" ht="30.75" customHeight="1">
      <c r="A101" s="57" t="s">
        <v>247</v>
      </c>
      <c r="B101" s="57"/>
      <c r="C101" s="57"/>
      <c r="D101" s="57"/>
      <c r="E101" s="57"/>
      <c r="F101" s="57"/>
      <c r="G101" s="57"/>
      <c r="H101" s="57"/>
      <c r="J101" s="21"/>
    </row>
    <row r="102" spans="1:8" s="17" customFormat="1" ht="29.25" customHeight="1">
      <c r="A102" s="57" t="s">
        <v>143</v>
      </c>
      <c r="B102" s="57"/>
      <c r="C102" s="57"/>
      <c r="D102" s="57"/>
      <c r="E102" s="57"/>
      <c r="F102" s="57"/>
      <c r="G102" s="57"/>
      <c r="H102" s="57"/>
    </row>
    <row r="103" spans="1:8" s="17" customFormat="1" ht="72">
      <c r="A103" s="39" t="s">
        <v>238</v>
      </c>
      <c r="B103" s="28" t="s">
        <v>146</v>
      </c>
      <c r="C103" s="51" t="s">
        <v>147</v>
      </c>
      <c r="D103" s="23"/>
      <c r="E103" s="23">
        <v>100</v>
      </c>
      <c r="F103" s="23">
        <v>100</v>
      </c>
      <c r="G103" s="16">
        <f>F103/E103*100</f>
        <v>100</v>
      </c>
      <c r="H103" s="9"/>
    </row>
    <row r="104" spans="1:8" s="17" customFormat="1" ht="84">
      <c r="A104" s="39" t="s">
        <v>239</v>
      </c>
      <c r="B104" s="28" t="s">
        <v>148</v>
      </c>
      <c r="C104" s="51" t="s">
        <v>147</v>
      </c>
      <c r="D104" s="23"/>
      <c r="E104" s="23">
        <v>100</v>
      </c>
      <c r="F104" s="23">
        <v>100</v>
      </c>
      <c r="G104" s="16">
        <f>F104/E104*100</f>
        <v>100</v>
      </c>
      <c r="H104" s="9"/>
    </row>
    <row r="105" spans="1:8" s="13" customFormat="1" ht="28.5" customHeight="1">
      <c r="A105" s="59" t="s">
        <v>145</v>
      </c>
      <c r="B105" s="59"/>
      <c r="C105" s="59"/>
      <c r="D105" s="59"/>
      <c r="E105" s="59"/>
      <c r="F105" s="59"/>
      <c r="G105" s="59"/>
      <c r="H105" s="59"/>
    </row>
    <row r="106" spans="1:8" s="13" customFormat="1" ht="23.25" customHeight="1">
      <c r="A106" s="59" t="s">
        <v>144</v>
      </c>
      <c r="B106" s="59"/>
      <c r="C106" s="59"/>
      <c r="D106" s="59"/>
      <c r="E106" s="59"/>
      <c r="F106" s="59"/>
      <c r="G106" s="59"/>
      <c r="H106" s="59"/>
    </row>
    <row r="107" spans="1:8" s="17" customFormat="1" ht="72">
      <c r="A107" s="39" t="s">
        <v>292</v>
      </c>
      <c r="B107" s="28" t="s">
        <v>146</v>
      </c>
      <c r="C107" s="51" t="s">
        <v>147</v>
      </c>
      <c r="D107" s="23">
        <v>0.5</v>
      </c>
      <c r="E107" s="23">
        <v>100</v>
      </c>
      <c r="F107" s="23">
        <v>100</v>
      </c>
      <c r="G107" s="16">
        <f>F107/E107*100</f>
        <v>100</v>
      </c>
      <c r="H107" s="9"/>
    </row>
    <row r="108" spans="1:8" s="17" customFormat="1" ht="84">
      <c r="A108" s="39" t="s">
        <v>293</v>
      </c>
      <c r="B108" s="28" t="s">
        <v>148</v>
      </c>
      <c r="C108" s="51" t="s">
        <v>147</v>
      </c>
      <c r="D108" s="23">
        <v>0.5</v>
      </c>
      <c r="E108" s="23">
        <v>100</v>
      </c>
      <c r="F108" s="23">
        <v>100</v>
      </c>
      <c r="G108" s="16">
        <f>F108/E108*100</f>
        <v>100</v>
      </c>
      <c r="H108" s="9"/>
    </row>
    <row r="109" spans="1:8" s="13" customFormat="1" ht="42.75" customHeight="1">
      <c r="A109" s="59" t="s">
        <v>149</v>
      </c>
      <c r="B109" s="59"/>
      <c r="C109" s="59"/>
      <c r="D109" s="59"/>
      <c r="E109" s="59"/>
      <c r="F109" s="59"/>
      <c r="G109" s="59"/>
      <c r="H109" s="59"/>
    </row>
    <row r="110" spans="1:8" s="13" customFormat="1" ht="23.25" customHeight="1">
      <c r="A110" s="59" t="s">
        <v>264</v>
      </c>
      <c r="B110" s="59"/>
      <c r="C110" s="59"/>
      <c r="D110" s="59"/>
      <c r="E110" s="59"/>
      <c r="F110" s="59"/>
      <c r="G110" s="59"/>
      <c r="H110" s="59"/>
    </row>
    <row r="111" spans="1:8" s="17" customFormat="1" ht="60">
      <c r="A111" s="39" t="s">
        <v>303</v>
      </c>
      <c r="B111" s="29" t="s">
        <v>153</v>
      </c>
      <c r="C111" s="30" t="s">
        <v>150</v>
      </c>
      <c r="D111" s="30">
        <v>0.5</v>
      </c>
      <c r="E111" s="23">
        <v>38</v>
      </c>
      <c r="F111" s="23">
        <v>38</v>
      </c>
      <c r="G111" s="16">
        <f>F111/E111*100</f>
        <v>100</v>
      </c>
      <c r="H111" s="9"/>
    </row>
    <row r="112" spans="1:8" s="17" customFormat="1" ht="72">
      <c r="A112" s="39" t="s">
        <v>309</v>
      </c>
      <c r="B112" s="29" t="s">
        <v>151</v>
      </c>
      <c r="C112" s="31" t="s">
        <v>152</v>
      </c>
      <c r="D112" s="30">
        <v>0.3</v>
      </c>
      <c r="E112" s="23">
        <v>80</v>
      </c>
      <c r="F112" s="23">
        <v>80</v>
      </c>
      <c r="G112" s="16">
        <f>F112/E112*100</f>
        <v>100</v>
      </c>
      <c r="H112" s="9"/>
    </row>
    <row r="113" spans="1:8" s="13" customFormat="1" ht="31.5" customHeight="1">
      <c r="A113" s="59" t="s">
        <v>154</v>
      </c>
      <c r="B113" s="59"/>
      <c r="C113" s="59"/>
      <c r="D113" s="59"/>
      <c r="E113" s="59"/>
      <c r="F113" s="59"/>
      <c r="G113" s="59"/>
      <c r="H113" s="59"/>
    </row>
    <row r="114" spans="1:8" s="13" customFormat="1" ht="21.75" customHeight="1">
      <c r="A114" s="59" t="s">
        <v>155</v>
      </c>
      <c r="B114" s="59"/>
      <c r="C114" s="59"/>
      <c r="D114" s="59"/>
      <c r="E114" s="59"/>
      <c r="F114" s="59"/>
      <c r="G114" s="59"/>
      <c r="H114" s="59"/>
    </row>
    <row r="115" spans="1:8" s="17" customFormat="1" ht="89.25" customHeight="1">
      <c r="A115" s="39" t="s">
        <v>311</v>
      </c>
      <c r="B115" s="32" t="s">
        <v>156</v>
      </c>
      <c r="C115" s="51" t="s">
        <v>157</v>
      </c>
      <c r="D115" s="51">
        <v>1</v>
      </c>
      <c r="E115" s="23">
        <v>65</v>
      </c>
      <c r="F115" s="23">
        <v>65</v>
      </c>
      <c r="G115" s="16">
        <f>F115/E115*100</f>
        <v>100</v>
      </c>
      <c r="H115" s="9"/>
    </row>
    <row r="116" spans="1:8" ht="12">
      <c r="A116" s="57" t="s">
        <v>248</v>
      </c>
      <c r="B116" s="57"/>
      <c r="C116" s="57"/>
      <c r="D116" s="57"/>
      <c r="E116" s="57"/>
      <c r="F116" s="57"/>
      <c r="G116" s="57"/>
      <c r="H116" s="57"/>
    </row>
    <row r="117" spans="1:8" ht="19.5" customHeight="1">
      <c r="A117" s="57" t="s">
        <v>215</v>
      </c>
      <c r="B117" s="57"/>
      <c r="C117" s="57"/>
      <c r="D117" s="57"/>
      <c r="E117" s="57"/>
      <c r="F117" s="57"/>
      <c r="G117" s="57"/>
      <c r="H117" s="57"/>
    </row>
    <row r="118" spans="1:8" ht="12">
      <c r="A118" s="57" t="s">
        <v>216</v>
      </c>
      <c r="B118" s="57"/>
      <c r="C118" s="57"/>
      <c r="D118" s="57"/>
      <c r="E118" s="57"/>
      <c r="F118" s="57"/>
      <c r="G118" s="57"/>
      <c r="H118" s="57"/>
    </row>
    <row r="119" spans="1:8" ht="12">
      <c r="A119" s="57" t="s">
        <v>219</v>
      </c>
      <c r="B119" s="57"/>
      <c r="C119" s="57"/>
      <c r="D119" s="57"/>
      <c r="E119" s="57"/>
      <c r="F119" s="57"/>
      <c r="G119" s="57" t="e">
        <f>F119/E119*100</f>
        <v>#DIV/0!</v>
      </c>
      <c r="H119" s="57"/>
    </row>
    <row r="120" spans="1:8" ht="60">
      <c r="A120" s="37" t="s">
        <v>292</v>
      </c>
      <c r="B120" s="22" t="s">
        <v>217</v>
      </c>
      <c r="C120" s="51" t="s">
        <v>218</v>
      </c>
      <c r="D120" s="23"/>
      <c r="E120" s="23">
        <v>0.013</v>
      </c>
      <c r="F120" s="23">
        <v>0.013</v>
      </c>
      <c r="G120" s="16">
        <f>F120/E120*100</f>
        <v>100</v>
      </c>
      <c r="H120" s="23"/>
    </row>
    <row r="121" spans="1:8" ht="26.25" customHeight="1">
      <c r="A121" s="57" t="s">
        <v>222</v>
      </c>
      <c r="B121" s="57"/>
      <c r="C121" s="57"/>
      <c r="D121" s="57"/>
      <c r="E121" s="57"/>
      <c r="F121" s="57"/>
      <c r="G121" s="57"/>
      <c r="H121" s="57"/>
    </row>
    <row r="122" spans="1:8" ht="12">
      <c r="A122" s="57" t="s">
        <v>220</v>
      </c>
      <c r="B122" s="57"/>
      <c r="C122" s="57"/>
      <c r="D122" s="57"/>
      <c r="E122" s="57"/>
      <c r="F122" s="57"/>
      <c r="G122" s="57"/>
      <c r="H122" s="57"/>
    </row>
    <row r="123" spans="1:8" ht="36">
      <c r="A123" s="37" t="s">
        <v>293</v>
      </c>
      <c r="B123" s="22" t="s">
        <v>221</v>
      </c>
      <c r="C123" s="35" t="s">
        <v>49</v>
      </c>
      <c r="D123" s="35"/>
      <c r="E123" s="35">
        <v>1</v>
      </c>
      <c r="F123" s="35">
        <v>1</v>
      </c>
      <c r="G123" s="16">
        <f>F123/E123*100</f>
        <v>100</v>
      </c>
      <c r="H123" s="33"/>
    </row>
    <row r="124" spans="1:10" s="17" customFormat="1" ht="12">
      <c r="A124" s="57" t="s">
        <v>249</v>
      </c>
      <c r="B124" s="57"/>
      <c r="C124" s="57"/>
      <c r="D124" s="57"/>
      <c r="E124" s="57"/>
      <c r="F124" s="57"/>
      <c r="G124" s="57"/>
      <c r="H124" s="57"/>
      <c r="J124" s="21"/>
    </row>
    <row r="125" spans="1:8" s="15" customFormat="1" ht="28.5" customHeight="1">
      <c r="A125" s="57" t="s">
        <v>372</v>
      </c>
      <c r="B125" s="57"/>
      <c r="C125" s="57"/>
      <c r="D125" s="57"/>
      <c r="E125" s="57"/>
      <c r="F125" s="57"/>
      <c r="G125" s="57"/>
      <c r="H125" s="57"/>
    </row>
    <row r="126" spans="1:8" s="8" customFormat="1" ht="72">
      <c r="A126" s="52" t="s">
        <v>238</v>
      </c>
      <c r="B126" s="6" t="s">
        <v>37</v>
      </c>
      <c r="C126" s="51" t="s">
        <v>8</v>
      </c>
      <c r="D126" s="51"/>
      <c r="E126" s="51">
        <v>330.16</v>
      </c>
      <c r="F126" s="11">
        <v>335.7</v>
      </c>
      <c r="G126" s="16">
        <f>F126/E126*100</f>
        <v>101.6779743154834</v>
      </c>
      <c r="H126" s="6"/>
    </row>
    <row r="127" spans="1:8" s="8" customFormat="1" ht="48">
      <c r="A127" s="52" t="s">
        <v>239</v>
      </c>
      <c r="B127" s="27" t="s">
        <v>38</v>
      </c>
      <c r="C127" s="51" t="s">
        <v>39</v>
      </c>
      <c r="D127" s="51"/>
      <c r="E127" s="51">
        <v>251</v>
      </c>
      <c r="F127" s="51">
        <v>258.7</v>
      </c>
      <c r="G127" s="16">
        <f>F127/E127*100</f>
        <v>103.06772908366533</v>
      </c>
      <c r="H127" s="6"/>
    </row>
    <row r="128" spans="1:8" s="13" customFormat="1" ht="25.5" customHeight="1">
      <c r="A128" s="59" t="s">
        <v>40</v>
      </c>
      <c r="B128" s="59"/>
      <c r="C128" s="59"/>
      <c r="D128" s="59"/>
      <c r="E128" s="59"/>
      <c r="F128" s="59"/>
      <c r="G128" s="59"/>
      <c r="H128" s="59"/>
    </row>
    <row r="129" spans="1:8" s="13" customFormat="1" ht="12">
      <c r="A129" s="59" t="s">
        <v>326</v>
      </c>
      <c r="B129" s="59"/>
      <c r="C129" s="59"/>
      <c r="D129" s="59"/>
      <c r="E129" s="59"/>
      <c r="F129" s="59"/>
      <c r="G129" s="59"/>
      <c r="H129" s="14"/>
    </row>
    <row r="130" spans="1:8" s="8" customFormat="1" ht="36">
      <c r="A130" s="37" t="s">
        <v>292</v>
      </c>
      <c r="B130" s="27" t="s">
        <v>243</v>
      </c>
      <c r="C130" s="51" t="s">
        <v>39</v>
      </c>
      <c r="D130" s="51">
        <v>0.02</v>
      </c>
      <c r="E130" s="51">
        <v>16804</v>
      </c>
      <c r="F130" s="51">
        <v>16802</v>
      </c>
      <c r="G130" s="16">
        <f>F130/E130*100</f>
        <v>99.98809807188765</v>
      </c>
      <c r="H130" s="49"/>
    </row>
    <row r="131" spans="1:8" s="8" customFormat="1" ht="60">
      <c r="A131" s="37" t="s">
        <v>293</v>
      </c>
      <c r="B131" s="6" t="s">
        <v>41</v>
      </c>
      <c r="C131" s="51" t="s">
        <v>8</v>
      </c>
      <c r="D131" s="51">
        <v>0.02</v>
      </c>
      <c r="E131" s="51">
        <v>29</v>
      </c>
      <c r="F131" s="51">
        <v>34.6</v>
      </c>
      <c r="G131" s="16">
        <f>F131/E131*100</f>
        <v>119.3103448275862</v>
      </c>
      <c r="H131" s="49"/>
    </row>
    <row r="132" spans="1:8" s="8" customFormat="1" ht="24">
      <c r="A132" s="37" t="s">
        <v>294</v>
      </c>
      <c r="B132" s="6" t="s">
        <v>42</v>
      </c>
      <c r="C132" s="51" t="s">
        <v>69</v>
      </c>
      <c r="D132" s="51">
        <v>0.02</v>
      </c>
      <c r="E132" s="51">
        <v>0.29</v>
      </c>
      <c r="F132" s="51">
        <v>0.29</v>
      </c>
      <c r="G132" s="16">
        <f>F132/E132*100</f>
        <v>100</v>
      </c>
      <c r="H132" s="49"/>
    </row>
    <row r="133" spans="1:8" s="8" customFormat="1" ht="36">
      <c r="A133" s="37" t="s">
        <v>295</v>
      </c>
      <c r="B133" s="6" t="s">
        <v>43</v>
      </c>
      <c r="C133" s="51" t="s">
        <v>44</v>
      </c>
      <c r="D133" s="51">
        <v>0.02</v>
      </c>
      <c r="E133" s="51">
        <v>705</v>
      </c>
      <c r="F133" s="51">
        <v>704</v>
      </c>
      <c r="G133" s="16">
        <f>F133/E133*100</f>
        <v>99.8581560283688</v>
      </c>
      <c r="H133" s="49"/>
    </row>
    <row r="134" spans="1:8" s="13" customFormat="1" ht="12">
      <c r="A134" s="59" t="s">
        <v>327</v>
      </c>
      <c r="B134" s="59"/>
      <c r="C134" s="59"/>
      <c r="D134" s="59"/>
      <c r="E134" s="59"/>
      <c r="F134" s="59"/>
      <c r="G134" s="59"/>
      <c r="H134" s="14"/>
    </row>
    <row r="135" spans="1:8" s="8" customFormat="1" ht="60">
      <c r="A135" s="37" t="s">
        <v>303</v>
      </c>
      <c r="B135" s="10" t="s">
        <v>45</v>
      </c>
      <c r="C135" s="12" t="s">
        <v>8</v>
      </c>
      <c r="D135" s="12">
        <v>0.02</v>
      </c>
      <c r="E135" s="12">
        <v>90</v>
      </c>
      <c r="F135" s="12">
        <v>90</v>
      </c>
      <c r="G135" s="16">
        <f>F135/E135*100</f>
        <v>100</v>
      </c>
      <c r="H135" s="49"/>
    </row>
    <row r="136" spans="1:8" s="8" customFormat="1" ht="96">
      <c r="A136" s="37" t="s">
        <v>309</v>
      </c>
      <c r="B136" s="10" t="s">
        <v>46</v>
      </c>
      <c r="C136" s="12" t="s">
        <v>8</v>
      </c>
      <c r="D136" s="12">
        <v>0.02</v>
      </c>
      <c r="E136" s="12">
        <v>90</v>
      </c>
      <c r="F136" s="12">
        <v>90</v>
      </c>
      <c r="G136" s="16">
        <f>F136/E136*100</f>
        <v>100</v>
      </c>
      <c r="H136" s="7"/>
    </row>
    <row r="137" spans="1:8" s="8" customFormat="1" ht="27.75" customHeight="1">
      <c r="A137" s="59" t="s">
        <v>342</v>
      </c>
      <c r="B137" s="59"/>
      <c r="C137" s="59"/>
      <c r="D137" s="59"/>
      <c r="E137" s="59"/>
      <c r="F137" s="59"/>
      <c r="G137" s="59"/>
      <c r="H137" s="7"/>
    </row>
    <row r="138" spans="1:8" s="13" customFormat="1" ht="12">
      <c r="A138" s="59" t="s">
        <v>328</v>
      </c>
      <c r="B138" s="59"/>
      <c r="C138" s="59"/>
      <c r="D138" s="59"/>
      <c r="E138" s="59"/>
      <c r="F138" s="59"/>
      <c r="G138" s="59"/>
      <c r="H138" s="14"/>
    </row>
    <row r="139" spans="1:8" s="8" customFormat="1" ht="48">
      <c r="A139" s="37" t="s">
        <v>311</v>
      </c>
      <c r="B139" s="6" t="s">
        <v>47</v>
      </c>
      <c r="C139" s="51" t="s">
        <v>44</v>
      </c>
      <c r="D139" s="51">
        <v>0.04</v>
      </c>
      <c r="E139" s="51">
        <v>12100</v>
      </c>
      <c r="F139" s="12">
        <v>12544</v>
      </c>
      <c r="G139" s="16">
        <f aca="true" t="shared" si="3" ref="G139:G144">F139/E139*100</f>
        <v>103.6694214876033</v>
      </c>
      <c r="H139" s="7"/>
    </row>
    <row r="140" spans="1:8" s="8" customFormat="1" ht="24">
      <c r="A140" s="37" t="s">
        <v>312</v>
      </c>
      <c r="B140" s="6" t="s">
        <v>48</v>
      </c>
      <c r="C140" s="51" t="s">
        <v>49</v>
      </c>
      <c r="D140" s="51">
        <v>0.04</v>
      </c>
      <c r="E140" s="51">
        <v>11.1</v>
      </c>
      <c r="F140" s="51">
        <v>11.5</v>
      </c>
      <c r="G140" s="16">
        <f t="shared" si="3"/>
        <v>103.60360360360362</v>
      </c>
      <c r="H140" s="7"/>
    </row>
    <row r="141" spans="1:8" s="8" customFormat="1" ht="36">
      <c r="A141" s="37" t="s">
        <v>329</v>
      </c>
      <c r="B141" s="6" t="s">
        <v>50</v>
      </c>
      <c r="C141" s="51" t="s">
        <v>44</v>
      </c>
      <c r="D141" s="51">
        <v>0.04</v>
      </c>
      <c r="E141" s="51">
        <v>4206</v>
      </c>
      <c r="F141" s="51">
        <v>4470</v>
      </c>
      <c r="G141" s="16">
        <f t="shared" si="3"/>
        <v>106.27674750356633</v>
      </c>
      <c r="H141" s="7"/>
    </row>
    <row r="142" spans="1:8" s="8" customFormat="1" ht="36">
      <c r="A142" s="37" t="s">
        <v>330</v>
      </c>
      <c r="B142" s="6" t="s">
        <v>51</v>
      </c>
      <c r="C142" s="51" t="s">
        <v>52</v>
      </c>
      <c r="D142" s="51">
        <v>0.02</v>
      </c>
      <c r="E142" s="51">
        <v>2684</v>
      </c>
      <c r="F142" s="51">
        <v>2752</v>
      </c>
      <c r="G142" s="16">
        <f t="shared" si="3"/>
        <v>102.53353204172878</v>
      </c>
      <c r="H142" s="7"/>
    </row>
    <row r="143" spans="1:8" s="8" customFormat="1" ht="60">
      <c r="A143" s="37" t="s">
        <v>331</v>
      </c>
      <c r="B143" s="6" t="s">
        <v>53</v>
      </c>
      <c r="C143" s="51" t="s">
        <v>49</v>
      </c>
      <c r="D143" s="51">
        <v>0.03</v>
      </c>
      <c r="E143" s="51">
        <v>6</v>
      </c>
      <c r="F143" s="51">
        <v>7</v>
      </c>
      <c r="G143" s="16">
        <f t="shared" si="3"/>
        <v>116.66666666666667</v>
      </c>
      <c r="H143" s="7"/>
    </row>
    <row r="144" spans="1:8" s="8" customFormat="1" ht="36">
      <c r="A144" s="37" t="s">
        <v>332</v>
      </c>
      <c r="B144" s="6" t="s">
        <v>54</v>
      </c>
      <c r="C144" s="51" t="s">
        <v>55</v>
      </c>
      <c r="D144" s="51">
        <v>0.02</v>
      </c>
      <c r="E144" s="51">
        <v>0.5</v>
      </c>
      <c r="F144" s="51">
        <v>0.1</v>
      </c>
      <c r="G144" s="16">
        <f t="shared" si="3"/>
        <v>20</v>
      </c>
      <c r="H144" s="7"/>
    </row>
    <row r="145" spans="1:8" s="13" customFormat="1" ht="12">
      <c r="A145" s="59" t="s">
        <v>56</v>
      </c>
      <c r="B145" s="59"/>
      <c r="C145" s="59"/>
      <c r="D145" s="59"/>
      <c r="E145" s="59"/>
      <c r="F145" s="59"/>
      <c r="G145" s="59"/>
      <c r="H145" s="59"/>
    </row>
    <row r="146" spans="1:8" s="13" customFormat="1" ht="23.25" customHeight="1">
      <c r="A146" s="59" t="s">
        <v>333</v>
      </c>
      <c r="B146" s="59"/>
      <c r="C146" s="59"/>
      <c r="D146" s="59"/>
      <c r="E146" s="59"/>
      <c r="F146" s="59"/>
      <c r="G146" s="59"/>
      <c r="H146" s="59"/>
    </row>
    <row r="147" spans="1:8" s="8" customFormat="1" ht="48">
      <c r="A147" s="37" t="s">
        <v>319</v>
      </c>
      <c r="B147" s="6" t="s">
        <v>57</v>
      </c>
      <c r="C147" s="51" t="s">
        <v>8</v>
      </c>
      <c r="D147" s="51">
        <v>0.03</v>
      </c>
      <c r="E147" s="51">
        <v>44</v>
      </c>
      <c r="F147" s="12">
        <v>44</v>
      </c>
      <c r="G147" s="16">
        <f aca="true" t="shared" si="4" ref="G147:G157">F147/E147*100</f>
        <v>100</v>
      </c>
      <c r="H147" s="7"/>
    </row>
    <row r="148" spans="1:8" s="8" customFormat="1" ht="60">
      <c r="A148" s="37" t="s">
        <v>320</v>
      </c>
      <c r="B148" s="6" t="s">
        <v>58</v>
      </c>
      <c r="C148" s="51" t="s">
        <v>44</v>
      </c>
      <c r="D148" s="51">
        <v>0.04</v>
      </c>
      <c r="E148" s="51">
        <v>56</v>
      </c>
      <c r="F148" s="51">
        <v>80</v>
      </c>
      <c r="G148" s="16">
        <f t="shared" si="4"/>
        <v>142.85714285714286</v>
      </c>
      <c r="H148" s="7"/>
    </row>
    <row r="149" spans="1:8" s="8" customFormat="1" ht="36">
      <c r="A149" s="37" t="s">
        <v>321</v>
      </c>
      <c r="B149" s="6" t="s">
        <v>59</v>
      </c>
      <c r="C149" s="51" t="s">
        <v>44</v>
      </c>
      <c r="D149" s="51">
        <v>0.03</v>
      </c>
      <c r="E149" s="51">
        <v>4</v>
      </c>
      <c r="F149" s="12">
        <v>4</v>
      </c>
      <c r="G149" s="16">
        <f t="shared" si="4"/>
        <v>100</v>
      </c>
      <c r="H149" s="7"/>
    </row>
    <row r="150" spans="1:8" s="8" customFormat="1" ht="36">
      <c r="A150" s="37" t="s">
        <v>334</v>
      </c>
      <c r="B150" s="6" t="s">
        <v>60</v>
      </c>
      <c r="C150" s="51" t="s">
        <v>8</v>
      </c>
      <c r="D150" s="51">
        <v>0.03</v>
      </c>
      <c r="E150" s="51">
        <v>100</v>
      </c>
      <c r="F150" s="12">
        <v>100</v>
      </c>
      <c r="G150" s="16">
        <f t="shared" si="4"/>
        <v>100</v>
      </c>
      <c r="H150" s="7"/>
    </row>
    <row r="151" spans="1:8" s="8" customFormat="1" ht="48">
      <c r="A151" s="37" t="s">
        <v>335</v>
      </c>
      <c r="B151" s="6" t="s">
        <v>61</v>
      </c>
      <c r="C151" s="51" t="s">
        <v>8</v>
      </c>
      <c r="D151" s="51">
        <v>0.03</v>
      </c>
      <c r="E151" s="51">
        <v>64.2</v>
      </c>
      <c r="F151" s="51">
        <v>100</v>
      </c>
      <c r="G151" s="16">
        <f t="shared" si="4"/>
        <v>155.76323987538942</v>
      </c>
      <c r="H151" s="7"/>
    </row>
    <row r="152" spans="1:8" s="8" customFormat="1" ht="36">
      <c r="A152" s="37" t="s">
        <v>336</v>
      </c>
      <c r="B152" s="27" t="s">
        <v>368</v>
      </c>
      <c r="C152" s="51" t="s">
        <v>62</v>
      </c>
      <c r="D152" s="51">
        <v>0.04</v>
      </c>
      <c r="E152" s="51">
        <v>18000</v>
      </c>
      <c r="F152" s="51">
        <v>11765</v>
      </c>
      <c r="G152" s="16">
        <f t="shared" si="4"/>
        <v>65.36111111111111</v>
      </c>
      <c r="H152" s="7"/>
    </row>
    <row r="153" spans="1:8" s="8" customFormat="1" ht="84">
      <c r="A153" s="37" t="s">
        <v>337</v>
      </c>
      <c r="B153" s="6" t="s">
        <v>63</v>
      </c>
      <c r="C153" s="51" t="s">
        <v>64</v>
      </c>
      <c r="D153" s="51">
        <v>0.02</v>
      </c>
      <c r="E153" s="51">
        <v>5</v>
      </c>
      <c r="F153" s="12">
        <v>5</v>
      </c>
      <c r="G153" s="16">
        <f t="shared" si="4"/>
        <v>100</v>
      </c>
      <c r="H153" s="7"/>
    </row>
    <row r="154" spans="1:8" s="8" customFormat="1" ht="48">
      <c r="A154" s="37" t="s">
        <v>338</v>
      </c>
      <c r="B154" s="6" t="s">
        <v>65</v>
      </c>
      <c r="C154" s="51" t="s">
        <v>64</v>
      </c>
      <c r="D154" s="51">
        <v>0.02</v>
      </c>
      <c r="E154" s="51">
        <v>5</v>
      </c>
      <c r="F154" s="51">
        <v>5</v>
      </c>
      <c r="G154" s="16">
        <f t="shared" si="4"/>
        <v>100</v>
      </c>
      <c r="H154" s="7"/>
    </row>
    <row r="155" spans="1:8" s="8" customFormat="1" ht="84">
      <c r="A155" s="37" t="s">
        <v>339</v>
      </c>
      <c r="B155" s="6" t="s">
        <v>66</v>
      </c>
      <c r="C155" s="51" t="s">
        <v>64</v>
      </c>
      <c r="D155" s="51">
        <v>0.02</v>
      </c>
      <c r="E155" s="51">
        <v>5</v>
      </c>
      <c r="F155" s="51">
        <v>5</v>
      </c>
      <c r="G155" s="16">
        <f t="shared" si="4"/>
        <v>100</v>
      </c>
      <c r="H155" s="7"/>
    </row>
    <row r="156" spans="1:8" s="8" customFormat="1" ht="72">
      <c r="A156" s="37" t="s">
        <v>340</v>
      </c>
      <c r="B156" s="6" t="s">
        <v>67</v>
      </c>
      <c r="C156" s="51" t="s">
        <v>64</v>
      </c>
      <c r="D156" s="51">
        <v>0.02</v>
      </c>
      <c r="E156" s="51">
        <v>5</v>
      </c>
      <c r="F156" s="51">
        <v>5</v>
      </c>
      <c r="G156" s="16">
        <f t="shared" si="4"/>
        <v>100</v>
      </c>
      <c r="H156" s="7"/>
    </row>
    <row r="157" spans="1:8" s="8" customFormat="1" ht="48">
      <c r="A157" s="37" t="s">
        <v>341</v>
      </c>
      <c r="B157" s="6" t="s">
        <v>68</v>
      </c>
      <c r="C157" s="51" t="s">
        <v>64</v>
      </c>
      <c r="D157" s="51">
        <v>0.02</v>
      </c>
      <c r="E157" s="51">
        <v>5</v>
      </c>
      <c r="F157" s="51">
        <v>5</v>
      </c>
      <c r="G157" s="16">
        <f t="shared" si="4"/>
        <v>100</v>
      </c>
      <c r="H157" s="7"/>
    </row>
    <row r="158" spans="1:8" ht="12">
      <c r="A158" s="58" t="s">
        <v>250</v>
      </c>
      <c r="B158" s="58"/>
      <c r="C158" s="58"/>
      <c r="D158" s="58"/>
      <c r="E158" s="58"/>
      <c r="F158" s="58"/>
      <c r="G158" s="58"/>
      <c r="H158" s="58"/>
    </row>
    <row r="159" spans="1:8" ht="12">
      <c r="A159" s="58" t="s">
        <v>30</v>
      </c>
      <c r="B159" s="58"/>
      <c r="C159" s="58"/>
      <c r="D159" s="58"/>
      <c r="E159" s="58"/>
      <c r="F159" s="58"/>
      <c r="G159" s="58"/>
      <c r="H159" s="58"/>
    </row>
    <row r="160" spans="1:8" s="8" customFormat="1" ht="24">
      <c r="A160" s="52">
        <v>1</v>
      </c>
      <c r="B160" s="6" t="s">
        <v>5</v>
      </c>
      <c r="C160" s="51" t="s">
        <v>6</v>
      </c>
      <c r="D160" s="6"/>
      <c r="E160" s="51">
        <v>70</v>
      </c>
      <c r="F160" s="51">
        <v>70</v>
      </c>
      <c r="G160" s="16">
        <f>F160/E160*100</f>
        <v>100</v>
      </c>
      <c r="H160" s="7"/>
    </row>
    <row r="161" spans="1:8" s="8" customFormat="1" ht="60">
      <c r="A161" s="52">
        <v>2</v>
      </c>
      <c r="B161" s="6" t="s">
        <v>7</v>
      </c>
      <c r="C161" s="51" t="s">
        <v>8</v>
      </c>
      <c r="D161" s="6"/>
      <c r="E161" s="51">
        <v>35.9</v>
      </c>
      <c r="F161" s="51">
        <v>36</v>
      </c>
      <c r="G161" s="16">
        <f>F161/E161*100</f>
        <v>100.27855153203342</v>
      </c>
      <c r="H161" s="7"/>
    </row>
    <row r="162" spans="1:8" s="8" customFormat="1" ht="72">
      <c r="A162" s="52">
        <v>3</v>
      </c>
      <c r="B162" s="6" t="s">
        <v>9</v>
      </c>
      <c r="C162" s="51" t="s">
        <v>10</v>
      </c>
      <c r="D162" s="6"/>
      <c r="E162" s="51">
        <v>800</v>
      </c>
      <c r="F162" s="51">
        <v>828</v>
      </c>
      <c r="G162" s="16">
        <f>F162/E162*100</f>
        <v>103.49999999999999</v>
      </c>
      <c r="H162" s="7"/>
    </row>
    <row r="163" spans="1:8" s="8" customFormat="1" ht="36">
      <c r="A163" s="52">
        <v>4</v>
      </c>
      <c r="B163" s="6" t="s">
        <v>11</v>
      </c>
      <c r="C163" s="51" t="s">
        <v>10</v>
      </c>
      <c r="D163" s="6"/>
      <c r="E163" s="51">
        <v>7</v>
      </c>
      <c r="F163" s="51">
        <v>7</v>
      </c>
      <c r="G163" s="16">
        <f>F163/E163*100</f>
        <v>100</v>
      </c>
      <c r="H163" s="7"/>
    </row>
    <row r="164" spans="1:8" s="13" customFormat="1" ht="19.5" customHeight="1">
      <c r="A164" s="59" t="s">
        <v>19</v>
      </c>
      <c r="B164" s="59"/>
      <c r="C164" s="59"/>
      <c r="D164" s="59"/>
      <c r="E164" s="59"/>
      <c r="F164" s="59"/>
      <c r="G164" s="59"/>
      <c r="H164" s="59"/>
    </row>
    <row r="165" spans="1:8" s="13" customFormat="1" ht="18" customHeight="1">
      <c r="A165" s="59" t="s">
        <v>20</v>
      </c>
      <c r="B165" s="59"/>
      <c r="C165" s="59"/>
      <c r="D165" s="59"/>
      <c r="E165" s="59"/>
      <c r="F165" s="59"/>
      <c r="G165" s="59"/>
      <c r="H165" s="59"/>
    </row>
    <row r="166" spans="1:8" s="8" customFormat="1" ht="36">
      <c r="A166" s="52" t="s">
        <v>292</v>
      </c>
      <c r="B166" s="6" t="s">
        <v>12</v>
      </c>
      <c r="C166" s="51" t="s">
        <v>10</v>
      </c>
      <c r="D166" s="6"/>
      <c r="E166" s="51">
        <v>1720</v>
      </c>
      <c r="F166" s="51">
        <v>1720</v>
      </c>
      <c r="G166" s="16">
        <f>F166/E166*100</f>
        <v>100</v>
      </c>
      <c r="H166" s="7"/>
    </row>
    <row r="167" spans="1:8" s="8" customFormat="1" ht="72">
      <c r="A167" s="52" t="s">
        <v>293</v>
      </c>
      <c r="B167" s="6" t="s">
        <v>13</v>
      </c>
      <c r="C167" s="51" t="s">
        <v>8</v>
      </c>
      <c r="D167" s="6"/>
      <c r="E167" s="51">
        <v>13.5</v>
      </c>
      <c r="F167" s="51">
        <v>14</v>
      </c>
      <c r="G167" s="16">
        <f>F167/E167*100</f>
        <v>103.7037037037037</v>
      </c>
      <c r="H167" s="7"/>
    </row>
    <row r="168" spans="1:8" s="8" customFormat="1" ht="72">
      <c r="A168" s="52" t="s">
        <v>294</v>
      </c>
      <c r="B168" s="6" t="s">
        <v>14</v>
      </c>
      <c r="C168" s="51" t="s">
        <v>8</v>
      </c>
      <c r="D168" s="6"/>
      <c r="E168" s="51">
        <v>53.7</v>
      </c>
      <c r="F168" s="51">
        <v>54</v>
      </c>
      <c r="G168" s="16">
        <f>F168/E168*100</f>
        <v>100.5586592178771</v>
      </c>
      <c r="H168" s="7"/>
    </row>
    <row r="169" spans="1:8" s="8" customFormat="1" ht="84">
      <c r="A169" s="52" t="s">
        <v>295</v>
      </c>
      <c r="B169" s="6" t="s">
        <v>15</v>
      </c>
      <c r="C169" s="51" t="s">
        <v>8</v>
      </c>
      <c r="D169" s="6"/>
      <c r="E169" s="51">
        <v>0.5</v>
      </c>
      <c r="F169" s="51">
        <v>0.5</v>
      </c>
      <c r="G169" s="16">
        <f>F169/E169*100</f>
        <v>100</v>
      </c>
      <c r="H169" s="7"/>
    </row>
    <row r="170" spans="1:8" s="8" customFormat="1" ht="12">
      <c r="A170" s="57" t="s">
        <v>251</v>
      </c>
      <c r="B170" s="57"/>
      <c r="C170" s="57"/>
      <c r="D170" s="57"/>
      <c r="E170" s="57"/>
      <c r="F170" s="57"/>
      <c r="G170" s="57"/>
      <c r="H170" s="57"/>
    </row>
    <row r="171" spans="1:8" s="8" customFormat="1" ht="28.5" customHeight="1">
      <c r="A171" s="57" t="s">
        <v>29</v>
      </c>
      <c r="B171" s="57"/>
      <c r="C171" s="57"/>
      <c r="D171" s="57"/>
      <c r="E171" s="57"/>
      <c r="F171" s="57"/>
      <c r="G171" s="57"/>
      <c r="H171" s="57"/>
    </row>
    <row r="172" spans="1:8" s="8" customFormat="1" ht="36">
      <c r="A172" s="52">
        <v>1</v>
      </c>
      <c r="B172" s="6" t="s">
        <v>22</v>
      </c>
      <c r="C172" s="51" t="s">
        <v>6</v>
      </c>
      <c r="D172" s="51"/>
      <c r="E172" s="51">
        <v>12</v>
      </c>
      <c r="F172" s="51">
        <v>17</v>
      </c>
      <c r="G172" s="16">
        <f>F172/E172*100</f>
        <v>141.66666666666669</v>
      </c>
      <c r="H172" s="6"/>
    </row>
    <row r="173" spans="1:8" s="8" customFormat="1" ht="84">
      <c r="A173" s="37">
        <v>2</v>
      </c>
      <c r="B173" s="6" t="s">
        <v>23</v>
      </c>
      <c r="C173" s="51" t="s">
        <v>8</v>
      </c>
      <c r="D173" s="51"/>
      <c r="E173" s="51">
        <v>7.5</v>
      </c>
      <c r="F173" s="51">
        <v>7.6</v>
      </c>
      <c r="G173" s="16">
        <f>F173/E173*100</f>
        <v>101.33333333333331</v>
      </c>
      <c r="H173" s="7"/>
    </row>
    <row r="174" spans="1:8" s="8" customFormat="1" ht="84">
      <c r="A174" s="37">
        <v>3</v>
      </c>
      <c r="B174" s="6" t="s">
        <v>24</v>
      </c>
      <c r="C174" s="51" t="s">
        <v>10</v>
      </c>
      <c r="D174" s="51"/>
      <c r="E174" s="51">
        <v>3050</v>
      </c>
      <c r="F174" s="51">
        <v>5350</v>
      </c>
      <c r="G174" s="16">
        <f>F174/E174*100</f>
        <v>175.40983606557376</v>
      </c>
      <c r="H174" s="9"/>
    </row>
    <row r="175" spans="1:8" s="13" customFormat="1" ht="16.5" customHeight="1">
      <c r="A175" s="59" t="s">
        <v>31</v>
      </c>
      <c r="B175" s="59"/>
      <c r="C175" s="59"/>
      <c r="D175" s="59"/>
      <c r="E175" s="59"/>
      <c r="F175" s="59"/>
      <c r="G175" s="59"/>
      <c r="H175" s="59"/>
    </row>
    <row r="176" spans="1:8" s="13" customFormat="1" ht="18" customHeight="1">
      <c r="A176" s="59" t="s">
        <v>32</v>
      </c>
      <c r="B176" s="59"/>
      <c r="C176" s="59"/>
      <c r="D176" s="59"/>
      <c r="E176" s="59"/>
      <c r="F176" s="59"/>
      <c r="G176" s="59"/>
      <c r="H176" s="14"/>
    </row>
    <row r="177" spans="1:8" s="8" customFormat="1" ht="96">
      <c r="A177" s="37" t="s">
        <v>292</v>
      </c>
      <c r="B177" s="6" t="s">
        <v>25</v>
      </c>
      <c r="C177" s="51" t="s">
        <v>8</v>
      </c>
      <c r="D177" s="51">
        <v>0.5</v>
      </c>
      <c r="E177" s="51">
        <v>6</v>
      </c>
      <c r="F177" s="51">
        <v>6</v>
      </c>
      <c r="G177" s="16">
        <f>F177/E177*100</f>
        <v>100</v>
      </c>
      <c r="H177" s="7"/>
    </row>
    <row r="178" spans="1:8" s="8" customFormat="1" ht="132">
      <c r="A178" s="37" t="s">
        <v>293</v>
      </c>
      <c r="B178" s="6" t="s">
        <v>26</v>
      </c>
      <c r="C178" s="51" t="s">
        <v>27</v>
      </c>
      <c r="D178" s="51">
        <v>0.5</v>
      </c>
      <c r="E178" s="51">
        <v>8</v>
      </c>
      <c r="F178" s="51">
        <v>8</v>
      </c>
      <c r="G178" s="16">
        <f>F178/E178*100</f>
        <v>100</v>
      </c>
      <c r="H178" s="7"/>
    </row>
    <row r="179" spans="1:8" s="13" customFormat="1" ht="23.25" customHeight="1">
      <c r="A179" s="59" t="s">
        <v>33</v>
      </c>
      <c r="B179" s="59"/>
      <c r="C179" s="59"/>
      <c r="D179" s="59"/>
      <c r="E179" s="59"/>
      <c r="F179" s="59"/>
      <c r="G179" s="59"/>
      <c r="H179" s="59"/>
    </row>
    <row r="180" spans="1:8" s="13" customFormat="1" ht="20.25" customHeight="1">
      <c r="A180" s="59" t="s">
        <v>34</v>
      </c>
      <c r="B180" s="59"/>
      <c r="C180" s="59"/>
      <c r="D180" s="59"/>
      <c r="E180" s="59"/>
      <c r="F180" s="59"/>
      <c r="G180" s="59"/>
      <c r="H180" s="59"/>
    </row>
    <row r="181" spans="1:8" s="8" customFormat="1" ht="84">
      <c r="A181" s="37" t="s">
        <v>303</v>
      </c>
      <c r="B181" s="6" t="s">
        <v>28</v>
      </c>
      <c r="C181" s="51" t="s">
        <v>8</v>
      </c>
      <c r="D181" s="51">
        <v>0.2</v>
      </c>
      <c r="E181" s="51">
        <v>2.56</v>
      </c>
      <c r="F181" s="51">
        <v>2.56</v>
      </c>
      <c r="G181" s="16">
        <f>F181/E181*100</f>
        <v>100</v>
      </c>
      <c r="H181" s="7"/>
    </row>
    <row r="182" spans="1:8" s="8" customFormat="1" ht="144">
      <c r="A182" s="37" t="s">
        <v>309</v>
      </c>
      <c r="B182" s="6" t="s">
        <v>35</v>
      </c>
      <c r="C182" s="51" t="s">
        <v>8</v>
      </c>
      <c r="D182" s="51">
        <v>0.6</v>
      </c>
      <c r="E182" s="51">
        <v>2.87</v>
      </c>
      <c r="F182" s="51">
        <v>2.87</v>
      </c>
      <c r="G182" s="16">
        <f>F182/E182*100</f>
        <v>100</v>
      </c>
      <c r="H182" s="7"/>
    </row>
    <row r="183" spans="1:8" s="8" customFormat="1" ht="72">
      <c r="A183" s="37" t="s">
        <v>304</v>
      </c>
      <c r="B183" s="6" t="s">
        <v>36</v>
      </c>
      <c r="C183" s="51" t="s">
        <v>8</v>
      </c>
      <c r="D183" s="35">
        <v>0.2</v>
      </c>
      <c r="E183" s="51">
        <v>1.28</v>
      </c>
      <c r="F183" s="51">
        <v>1.28</v>
      </c>
      <c r="G183" s="16">
        <f>F183/E183*100</f>
        <v>100</v>
      </c>
      <c r="H183" s="7"/>
    </row>
    <row r="184" spans="1:10" s="17" customFormat="1" ht="12">
      <c r="A184" s="57" t="s">
        <v>252</v>
      </c>
      <c r="B184" s="57"/>
      <c r="C184" s="57"/>
      <c r="D184" s="57"/>
      <c r="E184" s="57"/>
      <c r="F184" s="57"/>
      <c r="G184" s="57"/>
      <c r="H184" s="57"/>
      <c r="J184" s="21"/>
    </row>
    <row r="185" spans="1:8" s="17" customFormat="1" ht="12">
      <c r="A185" s="57" t="s">
        <v>158</v>
      </c>
      <c r="B185" s="57"/>
      <c r="C185" s="57"/>
      <c r="D185" s="57"/>
      <c r="E185" s="57"/>
      <c r="F185" s="57"/>
      <c r="G185" s="57"/>
      <c r="H185" s="57"/>
    </row>
    <row r="186" spans="1:8" s="17" customFormat="1" ht="53.25" customHeight="1">
      <c r="A186" s="39" t="s">
        <v>238</v>
      </c>
      <c r="B186" s="25" t="s">
        <v>168</v>
      </c>
      <c r="C186" s="51" t="s">
        <v>162</v>
      </c>
      <c r="D186" s="51"/>
      <c r="E186" s="51">
        <v>109.3</v>
      </c>
      <c r="F186" s="51">
        <v>113.5</v>
      </c>
      <c r="G186" s="16">
        <f>F186/E186*100</f>
        <v>103.84263494967978</v>
      </c>
      <c r="H186" s="9"/>
    </row>
    <row r="187" spans="1:8" s="17" customFormat="1" ht="48">
      <c r="A187" s="39" t="s">
        <v>239</v>
      </c>
      <c r="B187" s="22" t="s">
        <v>166</v>
      </c>
      <c r="C187" s="51" t="s">
        <v>160</v>
      </c>
      <c r="D187" s="51"/>
      <c r="E187" s="51">
        <v>4</v>
      </c>
      <c r="F187" s="51">
        <v>4</v>
      </c>
      <c r="G187" s="16">
        <f>F187/E187*100</f>
        <v>100</v>
      </c>
      <c r="H187" s="9"/>
    </row>
    <row r="188" spans="1:8" s="17" customFormat="1" ht="99" customHeight="1">
      <c r="A188" s="39" t="s">
        <v>240</v>
      </c>
      <c r="B188" s="25" t="s">
        <v>167</v>
      </c>
      <c r="C188" s="51" t="s">
        <v>160</v>
      </c>
      <c r="D188" s="51"/>
      <c r="E188" s="51">
        <v>9</v>
      </c>
      <c r="F188" s="51">
        <v>8</v>
      </c>
      <c r="G188" s="16">
        <f>F188/E188*100</f>
        <v>88.88888888888889</v>
      </c>
      <c r="H188" s="9"/>
    </row>
    <row r="189" spans="1:8" s="17" customFormat="1" ht="60">
      <c r="A189" s="39" t="s">
        <v>241</v>
      </c>
      <c r="B189" s="22" t="s">
        <v>161</v>
      </c>
      <c r="C189" s="51" t="s">
        <v>160</v>
      </c>
      <c r="D189" s="51"/>
      <c r="E189" s="51">
        <v>6</v>
      </c>
      <c r="F189" s="51">
        <v>11</v>
      </c>
      <c r="G189" s="16">
        <f>F189/E189*100</f>
        <v>183.33333333333331</v>
      </c>
      <c r="H189" s="9"/>
    </row>
    <row r="190" spans="1:8" s="17" customFormat="1" ht="60">
      <c r="A190" s="39" t="s">
        <v>242</v>
      </c>
      <c r="B190" s="22" t="s">
        <v>169</v>
      </c>
      <c r="C190" s="51" t="s">
        <v>164</v>
      </c>
      <c r="D190" s="51"/>
      <c r="E190" s="51">
        <v>25</v>
      </c>
      <c r="F190" s="51">
        <v>3.886</v>
      </c>
      <c r="G190" s="16">
        <f>F190/E190*100</f>
        <v>15.543999999999999</v>
      </c>
      <c r="H190" s="9"/>
    </row>
    <row r="191" spans="1:8" s="13" customFormat="1" ht="12">
      <c r="A191" s="59" t="s">
        <v>165</v>
      </c>
      <c r="B191" s="59"/>
      <c r="C191" s="59"/>
      <c r="D191" s="59"/>
      <c r="E191" s="59"/>
      <c r="F191" s="59"/>
      <c r="G191" s="59"/>
      <c r="H191" s="59"/>
    </row>
    <row r="192" spans="1:8" s="13" customFormat="1" ht="12">
      <c r="A192" s="59" t="s">
        <v>163</v>
      </c>
      <c r="B192" s="59"/>
      <c r="C192" s="59"/>
      <c r="D192" s="59"/>
      <c r="E192" s="59"/>
      <c r="F192" s="59"/>
      <c r="G192" s="59"/>
      <c r="H192" s="59"/>
    </row>
    <row r="193" spans="1:8" s="17" customFormat="1" ht="53.25" customHeight="1">
      <c r="A193" s="39" t="s">
        <v>292</v>
      </c>
      <c r="B193" s="25" t="s">
        <v>168</v>
      </c>
      <c r="C193" s="51" t="s">
        <v>162</v>
      </c>
      <c r="D193" s="51" t="s">
        <v>159</v>
      </c>
      <c r="E193" s="51">
        <v>109.3</v>
      </c>
      <c r="F193" s="51">
        <v>113.5</v>
      </c>
      <c r="G193" s="16">
        <f>F193/E193*100</f>
        <v>103.84263494967978</v>
      </c>
      <c r="H193" s="9"/>
    </row>
    <row r="194" spans="1:8" s="17" customFormat="1" ht="48">
      <c r="A194" s="39" t="s">
        <v>293</v>
      </c>
      <c r="B194" s="22" t="s">
        <v>166</v>
      </c>
      <c r="C194" s="51" t="s">
        <v>160</v>
      </c>
      <c r="D194" s="51" t="s">
        <v>159</v>
      </c>
      <c r="E194" s="51">
        <v>4</v>
      </c>
      <c r="F194" s="51">
        <v>4</v>
      </c>
      <c r="G194" s="16">
        <f>F194/E194*100</f>
        <v>100</v>
      </c>
      <c r="H194" s="9"/>
    </row>
    <row r="195" spans="1:8" s="17" customFormat="1" ht="102.75" customHeight="1">
      <c r="A195" s="39" t="s">
        <v>294</v>
      </c>
      <c r="B195" s="25" t="s">
        <v>167</v>
      </c>
      <c r="C195" s="51" t="s">
        <v>160</v>
      </c>
      <c r="D195" s="51" t="s">
        <v>159</v>
      </c>
      <c r="E195" s="51">
        <v>9</v>
      </c>
      <c r="F195" s="51">
        <v>8</v>
      </c>
      <c r="G195" s="16">
        <f>F195/E195*100</f>
        <v>88.88888888888889</v>
      </c>
      <c r="H195" s="9"/>
    </row>
    <row r="196" spans="1:8" s="17" customFormat="1" ht="60">
      <c r="A196" s="39" t="s">
        <v>295</v>
      </c>
      <c r="B196" s="22" t="s">
        <v>161</v>
      </c>
      <c r="C196" s="51" t="s">
        <v>160</v>
      </c>
      <c r="D196" s="51" t="s">
        <v>159</v>
      </c>
      <c r="E196" s="51">
        <v>6</v>
      </c>
      <c r="F196" s="51">
        <v>11</v>
      </c>
      <c r="G196" s="16">
        <f>F196/E196*100</f>
        <v>183.33333333333331</v>
      </c>
      <c r="H196" s="9"/>
    </row>
    <row r="197" spans="1:8" s="17" customFormat="1" ht="60">
      <c r="A197" s="39" t="s">
        <v>370</v>
      </c>
      <c r="B197" s="22" t="s">
        <v>169</v>
      </c>
      <c r="C197" s="51" t="s">
        <v>164</v>
      </c>
      <c r="D197" s="51">
        <v>0.2</v>
      </c>
      <c r="E197" s="51">
        <v>25</v>
      </c>
      <c r="F197" s="51">
        <v>3.886</v>
      </c>
      <c r="G197" s="16">
        <f>F197/E197*100</f>
        <v>15.543999999999999</v>
      </c>
      <c r="H197" s="9"/>
    </row>
    <row r="198" spans="1:8" ht="12">
      <c r="A198" s="57" t="s">
        <v>253</v>
      </c>
      <c r="B198" s="57"/>
      <c r="C198" s="57"/>
      <c r="D198" s="57"/>
      <c r="E198" s="57"/>
      <c r="F198" s="57"/>
      <c r="G198" s="57"/>
      <c r="H198" s="57"/>
    </row>
    <row r="199" spans="1:8" ht="12">
      <c r="A199" s="57" t="s">
        <v>223</v>
      </c>
      <c r="B199" s="57"/>
      <c r="C199" s="57"/>
      <c r="D199" s="57"/>
      <c r="E199" s="57"/>
      <c r="F199" s="57"/>
      <c r="G199" s="57"/>
      <c r="H199" s="57"/>
    </row>
    <row r="200" spans="1:8" ht="72">
      <c r="A200" s="41" t="s">
        <v>238</v>
      </c>
      <c r="B200" s="22" t="s">
        <v>226</v>
      </c>
      <c r="C200" s="51" t="s">
        <v>232</v>
      </c>
      <c r="D200" s="50"/>
      <c r="E200" s="51">
        <v>41.8</v>
      </c>
      <c r="F200" s="51">
        <v>41.8</v>
      </c>
      <c r="G200" s="16">
        <f>F200/E200*100</f>
        <v>100</v>
      </c>
      <c r="H200" s="50"/>
    </row>
    <row r="201" spans="1:8" ht="12">
      <c r="A201" s="57" t="s">
        <v>224</v>
      </c>
      <c r="B201" s="57"/>
      <c r="C201" s="57"/>
      <c r="D201" s="57"/>
      <c r="E201" s="57"/>
      <c r="F201" s="57"/>
      <c r="G201" s="57"/>
      <c r="H201" s="57"/>
    </row>
    <row r="202" spans="1:8" ht="12">
      <c r="A202" s="57" t="s">
        <v>225</v>
      </c>
      <c r="B202" s="57"/>
      <c r="C202" s="57"/>
      <c r="D202" s="57"/>
      <c r="E202" s="57"/>
      <c r="F202" s="57"/>
      <c r="G202" s="57" t="e">
        <f>F202/E202*100</f>
        <v>#DIV/0!</v>
      </c>
      <c r="H202" s="57"/>
    </row>
    <row r="203" spans="1:8" ht="132">
      <c r="A203" s="52" t="s">
        <v>292</v>
      </c>
      <c r="B203" s="25" t="s">
        <v>227</v>
      </c>
      <c r="C203" s="51" t="s">
        <v>232</v>
      </c>
      <c r="D203" s="51"/>
      <c r="E203" s="51">
        <v>84.83</v>
      </c>
      <c r="F203" s="51">
        <v>84.83</v>
      </c>
      <c r="G203" s="16">
        <f>F203/E203*100</f>
        <v>100</v>
      </c>
      <c r="H203" s="50"/>
    </row>
    <row r="204" spans="1:8" ht="12">
      <c r="A204" s="57" t="s">
        <v>228</v>
      </c>
      <c r="B204" s="57"/>
      <c r="C204" s="57"/>
      <c r="D204" s="57"/>
      <c r="E204" s="57"/>
      <c r="F204" s="57"/>
      <c r="G204" s="57"/>
      <c r="H204" s="57"/>
    </row>
    <row r="205" spans="1:8" ht="12">
      <c r="A205" s="57" t="s">
        <v>229</v>
      </c>
      <c r="B205" s="57"/>
      <c r="C205" s="57"/>
      <c r="D205" s="57"/>
      <c r="E205" s="57"/>
      <c r="F205" s="57"/>
      <c r="G205" s="57"/>
      <c r="H205" s="57"/>
    </row>
    <row r="206" spans="1:8" ht="12">
      <c r="A206" s="57" t="s">
        <v>230</v>
      </c>
      <c r="B206" s="57"/>
      <c r="C206" s="57"/>
      <c r="D206" s="57"/>
      <c r="E206" s="57"/>
      <c r="F206" s="57"/>
      <c r="G206" s="57" t="e">
        <f>F206/E206*100</f>
        <v>#DIV/0!</v>
      </c>
      <c r="H206" s="57"/>
    </row>
    <row r="207" spans="1:8" ht="24">
      <c r="A207" s="37" t="s">
        <v>303</v>
      </c>
      <c r="B207" s="22" t="s">
        <v>231</v>
      </c>
      <c r="C207" s="26" t="s">
        <v>233</v>
      </c>
      <c r="D207" s="42"/>
      <c r="E207" s="42">
        <v>154.32</v>
      </c>
      <c r="F207" s="42">
        <v>154.32</v>
      </c>
      <c r="G207" s="16">
        <f>F207/E207*100</f>
        <v>100</v>
      </c>
      <c r="H207" s="33"/>
    </row>
    <row r="208" spans="1:8" ht="12">
      <c r="A208" s="57" t="s">
        <v>234</v>
      </c>
      <c r="B208" s="57"/>
      <c r="C208" s="57"/>
      <c r="D208" s="57"/>
      <c r="E208" s="57"/>
      <c r="F208" s="57"/>
      <c r="G208" s="57"/>
      <c r="H208" s="57"/>
    </row>
    <row r="209" spans="1:8" ht="12">
      <c r="A209" s="57" t="s">
        <v>235</v>
      </c>
      <c r="B209" s="57"/>
      <c r="C209" s="57"/>
      <c r="D209" s="57"/>
      <c r="E209" s="57"/>
      <c r="F209" s="57"/>
      <c r="G209" s="57"/>
      <c r="H209" s="57"/>
    </row>
    <row r="210" spans="1:8" ht="12">
      <c r="A210" s="57" t="s">
        <v>236</v>
      </c>
      <c r="B210" s="57"/>
      <c r="C210" s="57"/>
      <c r="D210" s="57"/>
      <c r="E210" s="57"/>
      <c r="F210" s="57"/>
      <c r="G210" s="57" t="e">
        <f>F210/E210*100</f>
        <v>#DIV/0!</v>
      </c>
      <c r="H210" s="57"/>
    </row>
    <row r="211" spans="1:8" ht="60">
      <c r="A211" s="37" t="s">
        <v>311</v>
      </c>
      <c r="B211" s="22" t="s">
        <v>237</v>
      </c>
      <c r="C211" s="35" t="s">
        <v>198</v>
      </c>
      <c r="D211" s="35"/>
      <c r="E211" s="35">
        <v>2</v>
      </c>
      <c r="F211" s="35">
        <v>2</v>
      </c>
      <c r="G211" s="16">
        <f>F211/E211*100</f>
        <v>100</v>
      </c>
      <c r="H211" s="33"/>
    </row>
    <row r="212" spans="1:10" s="17" customFormat="1" ht="27.75" customHeight="1">
      <c r="A212" s="57" t="s">
        <v>254</v>
      </c>
      <c r="B212" s="57"/>
      <c r="C212" s="57"/>
      <c r="D212" s="57"/>
      <c r="E212" s="57"/>
      <c r="F212" s="57"/>
      <c r="G212" s="57"/>
      <c r="H212" s="57"/>
      <c r="J212" s="21"/>
    </row>
    <row r="213" spans="1:8" s="17" customFormat="1" ht="21.75" customHeight="1">
      <c r="A213" s="57" t="s">
        <v>344</v>
      </c>
      <c r="B213" s="57"/>
      <c r="C213" s="57"/>
      <c r="D213" s="57"/>
      <c r="E213" s="57"/>
      <c r="F213" s="57"/>
      <c r="G213" s="57"/>
      <c r="H213" s="57"/>
    </row>
    <row r="214" spans="1:8" s="17" customFormat="1" ht="36">
      <c r="A214" s="52" t="s">
        <v>238</v>
      </c>
      <c r="B214" s="25" t="s">
        <v>100</v>
      </c>
      <c r="C214" s="51" t="s">
        <v>81</v>
      </c>
      <c r="D214" s="51"/>
      <c r="E214" s="18">
        <v>9.5</v>
      </c>
      <c r="F214" s="18">
        <v>11</v>
      </c>
      <c r="G214" s="16">
        <f>F214/E214*100</f>
        <v>115.78947368421053</v>
      </c>
      <c r="H214" s="9"/>
    </row>
    <row r="215" spans="1:8" s="17" customFormat="1" ht="36">
      <c r="A215" s="52" t="s">
        <v>239</v>
      </c>
      <c r="B215" s="25" t="s">
        <v>98</v>
      </c>
      <c r="C215" s="51" t="s">
        <v>99</v>
      </c>
      <c r="D215" s="51"/>
      <c r="E215" s="18">
        <v>16487</v>
      </c>
      <c r="F215" s="18">
        <v>17200</v>
      </c>
      <c r="G215" s="16">
        <f>F215/E215*100</f>
        <v>104.32461939710073</v>
      </c>
      <c r="H215" s="9"/>
    </row>
    <row r="216" spans="1:8" s="13" customFormat="1" ht="45.75" customHeight="1">
      <c r="A216" s="59" t="s">
        <v>101</v>
      </c>
      <c r="B216" s="59"/>
      <c r="C216" s="59"/>
      <c r="D216" s="59"/>
      <c r="E216" s="59"/>
      <c r="F216" s="59"/>
      <c r="G216" s="59"/>
      <c r="H216" s="59"/>
    </row>
    <row r="217" spans="1:8" s="13" customFormat="1" ht="19.5" customHeight="1">
      <c r="A217" s="57" t="s">
        <v>102</v>
      </c>
      <c r="B217" s="57"/>
      <c r="C217" s="57"/>
      <c r="D217" s="57"/>
      <c r="E217" s="57"/>
      <c r="F217" s="57"/>
      <c r="G217" s="57"/>
      <c r="H217" s="57"/>
    </row>
    <row r="218" spans="1:8" s="17" customFormat="1" ht="36">
      <c r="A218" s="52" t="s">
        <v>292</v>
      </c>
      <c r="B218" s="25" t="s">
        <v>103</v>
      </c>
      <c r="C218" s="51" t="s">
        <v>343</v>
      </c>
      <c r="D218" s="23">
        <v>0.1</v>
      </c>
      <c r="E218" s="24">
        <v>4</v>
      </c>
      <c r="F218" s="24">
        <v>4</v>
      </c>
      <c r="G218" s="16">
        <f>F218/E218*100</f>
        <v>100</v>
      </c>
      <c r="H218" s="63"/>
    </row>
    <row r="219" spans="1:8" s="17" customFormat="1" ht="24">
      <c r="A219" s="52" t="s">
        <v>293</v>
      </c>
      <c r="B219" s="25" t="s">
        <v>104</v>
      </c>
      <c r="C219" s="51" t="s">
        <v>105</v>
      </c>
      <c r="D219" s="23"/>
      <c r="E219" s="18">
        <v>159</v>
      </c>
      <c r="F219" s="18">
        <v>159</v>
      </c>
      <c r="G219" s="16">
        <f>F219/E219*100</f>
        <v>100</v>
      </c>
      <c r="H219" s="63"/>
    </row>
    <row r="220" spans="1:8" s="13" customFormat="1" ht="26.25" customHeight="1">
      <c r="A220" s="59" t="s">
        <v>345</v>
      </c>
      <c r="B220" s="59"/>
      <c r="C220" s="59"/>
      <c r="D220" s="59"/>
      <c r="E220" s="59"/>
      <c r="F220" s="59"/>
      <c r="G220" s="59"/>
      <c r="H220" s="59"/>
    </row>
    <row r="221" spans="1:8" s="13" customFormat="1" ht="27.75" customHeight="1">
      <c r="A221" s="57" t="s">
        <v>106</v>
      </c>
      <c r="B221" s="57"/>
      <c r="C221" s="57"/>
      <c r="D221" s="57"/>
      <c r="E221" s="57"/>
      <c r="F221" s="57"/>
      <c r="G221" s="57"/>
      <c r="H221" s="57"/>
    </row>
    <row r="222" spans="1:8" s="17" customFormat="1" ht="27.75" customHeight="1">
      <c r="A222" s="39" t="s">
        <v>303</v>
      </c>
      <c r="B222" s="25" t="s">
        <v>107</v>
      </c>
      <c r="C222" s="23" t="s">
        <v>108</v>
      </c>
      <c r="D222" s="23">
        <v>0.25</v>
      </c>
      <c r="E222" s="24">
        <v>279</v>
      </c>
      <c r="F222" s="24">
        <v>297</v>
      </c>
      <c r="G222" s="16">
        <f>F222/E222*100</f>
        <v>106.4516129032258</v>
      </c>
      <c r="H222" s="9"/>
    </row>
    <row r="223" spans="1:8" s="13" customFormat="1" ht="26.25" customHeight="1">
      <c r="A223" s="59" t="s">
        <v>346</v>
      </c>
      <c r="B223" s="59"/>
      <c r="C223" s="59"/>
      <c r="D223" s="59"/>
      <c r="E223" s="59"/>
      <c r="F223" s="59"/>
      <c r="G223" s="59"/>
      <c r="H223" s="59"/>
    </row>
    <row r="224" spans="1:8" s="13" customFormat="1" ht="12">
      <c r="A224" s="59" t="s">
        <v>347</v>
      </c>
      <c r="B224" s="59"/>
      <c r="C224" s="59"/>
      <c r="D224" s="59"/>
      <c r="E224" s="59"/>
      <c r="F224" s="59"/>
      <c r="G224" s="59"/>
      <c r="H224" s="14"/>
    </row>
    <row r="225" spans="1:8" s="17" customFormat="1" ht="36">
      <c r="A225" s="39" t="s">
        <v>311</v>
      </c>
      <c r="B225" s="22" t="s">
        <v>348</v>
      </c>
      <c r="C225" s="51" t="s">
        <v>8</v>
      </c>
      <c r="D225" s="23">
        <v>0.3</v>
      </c>
      <c r="E225" s="18">
        <v>100</v>
      </c>
      <c r="F225" s="18">
        <v>100</v>
      </c>
      <c r="G225" s="16">
        <f>F225/E225*100</f>
        <v>100</v>
      </c>
      <c r="H225" s="9"/>
    </row>
    <row r="226" spans="1:8" s="13" customFormat="1" ht="12">
      <c r="A226" s="59" t="s">
        <v>350</v>
      </c>
      <c r="B226" s="59"/>
      <c r="C226" s="59"/>
      <c r="D226" s="59"/>
      <c r="E226" s="59"/>
      <c r="F226" s="59"/>
      <c r="G226" s="59"/>
      <c r="H226" s="59"/>
    </row>
    <row r="227" spans="1:8" s="13" customFormat="1" ht="12">
      <c r="A227" s="59" t="s">
        <v>349</v>
      </c>
      <c r="B227" s="59"/>
      <c r="C227" s="59"/>
      <c r="D227" s="59"/>
      <c r="E227" s="59"/>
      <c r="F227" s="59"/>
      <c r="G227" s="59"/>
      <c r="H227" s="14"/>
    </row>
    <row r="228" spans="1:8" s="17" customFormat="1" ht="36">
      <c r="A228" s="39" t="s">
        <v>319</v>
      </c>
      <c r="B228" s="6" t="s">
        <v>366</v>
      </c>
      <c r="C228" s="51" t="s">
        <v>110</v>
      </c>
      <c r="D228" s="23">
        <v>0.1</v>
      </c>
      <c r="E228" s="18">
        <v>18.4</v>
      </c>
      <c r="F228" s="18">
        <v>18.4</v>
      </c>
      <c r="G228" s="16">
        <f>F228/E228*100</f>
        <v>100</v>
      </c>
      <c r="H228" s="9"/>
    </row>
    <row r="229" spans="1:8" s="13" customFormat="1" ht="12">
      <c r="A229" s="59" t="s">
        <v>351</v>
      </c>
      <c r="B229" s="59"/>
      <c r="C229" s="59"/>
      <c r="D229" s="59"/>
      <c r="E229" s="59"/>
      <c r="F229" s="59"/>
      <c r="G229" s="59"/>
      <c r="H229" s="59"/>
    </row>
    <row r="230" spans="1:8" s="13" customFormat="1" ht="12">
      <c r="A230" s="59" t="s">
        <v>111</v>
      </c>
      <c r="B230" s="59"/>
      <c r="C230" s="59"/>
      <c r="D230" s="59"/>
      <c r="E230" s="59"/>
      <c r="F230" s="59"/>
      <c r="G230" s="59"/>
      <c r="H230" s="14"/>
    </row>
    <row r="231" spans="1:8" s="17" customFormat="1" ht="48">
      <c r="A231" s="39" t="s">
        <v>322</v>
      </c>
      <c r="B231" s="22" t="s">
        <v>367</v>
      </c>
      <c r="C231" s="51" t="s">
        <v>109</v>
      </c>
      <c r="D231" s="23">
        <v>0.25</v>
      </c>
      <c r="E231" s="18">
        <v>91</v>
      </c>
      <c r="F231" s="18">
        <v>91</v>
      </c>
      <c r="G231" s="16">
        <f>F231/E231*100</f>
        <v>100</v>
      </c>
      <c r="H231" s="9"/>
    </row>
    <row r="232" spans="1:10" s="17" customFormat="1" ht="12">
      <c r="A232" s="57" t="s">
        <v>255</v>
      </c>
      <c r="B232" s="57"/>
      <c r="C232" s="57"/>
      <c r="D232" s="57"/>
      <c r="E232" s="57"/>
      <c r="F232" s="57"/>
      <c r="G232" s="57"/>
      <c r="H232" s="57"/>
      <c r="J232" s="21"/>
    </row>
    <row r="233" spans="1:8" s="17" customFormat="1" ht="40.5" customHeight="1">
      <c r="A233" s="57" t="s">
        <v>170</v>
      </c>
      <c r="B233" s="57"/>
      <c r="C233" s="57"/>
      <c r="D233" s="57"/>
      <c r="E233" s="57"/>
      <c r="F233" s="57"/>
      <c r="G233" s="57"/>
      <c r="H233" s="57"/>
    </row>
    <row r="234" spans="1:8" s="17" customFormat="1" ht="60">
      <c r="A234" s="39" t="s">
        <v>238</v>
      </c>
      <c r="B234" s="27" t="s">
        <v>171</v>
      </c>
      <c r="C234" s="26" t="s">
        <v>52</v>
      </c>
      <c r="D234" s="51"/>
      <c r="E234" s="23">
        <v>1.7</v>
      </c>
      <c r="F234" s="23"/>
      <c r="G234" s="16">
        <f>F234/E234*100</f>
        <v>0</v>
      </c>
      <c r="H234" s="9"/>
    </row>
    <row r="235" spans="1:8" s="17" customFormat="1" ht="48">
      <c r="A235" s="39" t="s">
        <v>239</v>
      </c>
      <c r="B235" s="32" t="s">
        <v>172</v>
      </c>
      <c r="C235" s="51" t="s">
        <v>8</v>
      </c>
      <c r="D235" s="51"/>
      <c r="E235" s="23">
        <v>70.5</v>
      </c>
      <c r="F235" s="23">
        <v>52.3</v>
      </c>
      <c r="G235" s="16">
        <f>F235/E235*100</f>
        <v>74.18439716312056</v>
      </c>
      <c r="H235" s="9"/>
    </row>
    <row r="236" spans="1:8" s="17" customFormat="1" ht="60">
      <c r="A236" s="39" t="s">
        <v>240</v>
      </c>
      <c r="B236" s="32" t="s">
        <v>173</v>
      </c>
      <c r="C236" s="51" t="s">
        <v>8</v>
      </c>
      <c r="D236" s="51"/>
      <c r="E236" s="23">
        <v>5</v>
      </c>
      <c r="F236" s="23">
        <v>5</v>
      </c>
      <c r="G236" s="16">
        <f>F236/E236*100</f>
        <v>100</v>
      </c>
      <c r="H236" s="9"/>
    </row>
    <row r="237" spans="1:8" s="17" customFormat="1" ht="30.75" customHeight="1">
      <c r="A237" s="57" t="s">
        <v>352</v>
      </c>
      <c r="B237" s="57"/>
      <c r="C237" s="57"/>
      <c r="D237" s="57"/>
      <c r="E237" s="57"/>
      <c r="F237" s="57"/>
      <c r="G237" s="57" t="e">
        <f aca="true" t="shared" si="5" ref="G237:G245">F237/E237*100</f>
        <v>#DIV/0!</v>
      </c>
      <c r="H237" s="57"/>
    </row>
    <row r="238" spans="1:8" s="17" customFormat="1" ht="27" customHeight="1">
      <c r="A238" s="57" t="s">
        <v>260</v>
      </c>
      <c r="B238" s="57"/>
      <c r="C238" s="57"/>
      <c r="D238" s="57"/>
      <c r="E238" s="57"/>
      <c r="F238" s="57"/>
      <c r="G238" s="57" t="e">
        <f t="shared" si="5"/>
        <v>#DIV/0!</v>
      </c>
      <c r="H238" s="57"/>
    </row>
    <row r="239" spans="1:8" s="17" customFormat="1" ht="60">
      <c r="A239" s="39" t="s">
        <v>292</v>
      </c>
      <c r="B239" s="27" t="s">
        <v>171</v>
      </c>
      <c r="C239" s="26" t="s">
        <v>52</v>
      </c>
      <c r="D239" s="26">
        <v>0.143</v>
      </c>
      <c r="E239" s="23">
        <v>1.7</v>
      </c>
      <c r="F239" s="23">
        <v>0</v>
      </c>
      <c r="G239" s="16">
        <f t="shared" si="5"/>
        <v>0</v>
      </c>
      <c r="H239" s="9"/>
    </row>
    <row r="240" spans="1:8" s="17" customFormat="1" ht="72">
      <c r="A240" s="39" t="s">
        <v>293</v>
      </c>
      <c r="B240" s="27" t="s">
        <v>354</v>
      </c>
      <c r="C240" s="51" t="s">
        <v>8</v>
      </c>
      <c r="D240" s="26"/>
      <c r="E240" s="23">
        <v>35.5</v>
      </c>
      <c r="F240" s="23">
        <v>0</v>
      </c>
      <c r="G240" s="16">
        <f t="shared" si="5"/>
        <v>0</v>
      </c>
      <c r="H240" s="9"/>
    </row>
    <row r="241" spans="1:8" s="17" customFormat="1" ht="22.5" customHeight="1">
      <c r="A241" s="57" t="s">
        <v>261</v>
      </c>
      <c r="B241" s="57"/>
      <c r="C241" s="57"/>
      <c r="D241" s="57"/>
      <c r="E241" s="57"/>
      <c r="F241" s="57"/>
      <c r="G241" s="57" t="e">
        <f t="shared" si="5"/>
        <v>#DIV/0!</v>
      </c>
      <c r="H241" s="57"/>
    </row>
    <row r="242" spans="1:8" s="17" customFormat="1" ht="21.75" customHeight="1">
      <c r="A242" s="57" t="s">
        <v>262</v>
      </c>
      <c r="B242" s="57"/>
      <c r="C242" s="57"/>
      <c r="D242" s="57"/>
      <c r="E242" s="57"/>
      <c r="F242" s="57"/>
      <c r="G242" s="57" t="e">
        <f t="shared" si="5"/>
        <v>#DIV/0!</v>
      </c>
      <c r="H242" s="57"/>
    </row>
    <row r="243" spans="1:8" s="17" customFormat="1" ht="48">
      <c r="A243" s="39" t="s">
        <v>303</v>
      </c>
      <c r="B243" s="32" t="s">
        <v>353</v>
      </c>
      <c r="C243" s="51" t="s">
        <v>8</v>
      </c>
      <c r="D243" s="51">
        <v>0.071</v>
      </c>
      <c r="E243" s="23">
        <v>70.5</v>
      </c>
      <c r="F243" s="23">
        <v>52.3</v>
      </c>
      <c r="G243" s="16">
        <f t="shared" si="5"/>
        <v>74.18439716312056</v>
      </c>
      <c r="H243" s="9"/>
    </row>
    <row r="244" spans="1:8" s="17" customFormat="1" ht="60">
      <c r="A244" s="39" t="s">
        <v>309</v>
      </c>
      <c r="B244" s="32" t="s">
        <v>173</v>
      </c>
      <c r="C244" s="51" t="s">
        <v>8</v>
      </c>
      <c r="D244" s="51">
        <v>0.071</v>
      </c>
      <c r="E244" s="23">
        <v>5</v>
      </c>
      <c r="F244" s="23">
        <v>5</v>
      </c>
      <c r="G244" s="16">
        <f t="shared" si="5"/>
        <v>100</v>
      </c>
      <c r="H244" s="9"/>
    </row>
    <row r="245" spans="1:8" s="17" customFormat="1" ht="60">
      <c r="A245" s="39" t="s">
        <v>304</v>
      </c>
      <c r="B245" s="32" t="s">
        <v>355</v>
      </c>
      <c r="C245" s="47" t="s">
        <v>8</v>
      </c>
      <c r="D245" s="51"/>
      <c r="E245" s="23">
        <v>53.5</v>
      </c>
      <c r="F245" s="23">
        <v>69.9</v>
      </c>
      <c r="G245" s="16">
        <f t="shared" si="5"/>
        <v>130.65420560747665</v>
      </c>
      <c r="H245" s="9"/>
    </row>
    <row r="246" spans="1:8" s="17" customFormat="1" ht="60">
      <c r="A246" s="39" t="s">
        <v>305</v>
      </c>
      <c r="B246" s="32" t="s">
        <v>356</v>
      </c>
      <c r="C246" s="47" t="s">
        <v>8</v>
      </c>
      <c r="D246" s="51"/>
      <c r="E246" s="23">
        <v>0.55</v>
      </c>
      <c r="F246" s="23">
        <v>5.3</v>
      </c>
      <c r="G246" s="16">
        <v>100</v>
      </c>
      <c r="H246" s="9"/>
    </row>
    <row r="247" spans="1:10" s="17" customFormat="1" ht="18" customHeight="1">
      <c r="A247" s="57" t="s">
        <v>256</v>
      </c>
      <c r="B247" s="57"/>
      <c r="C247" s="57"/>
      <c r="D247" s="57"/>
      <c r="E247" s="57"/>
      <c r="F247" s="57"/>
      <c r="G247" s="57"/>
      <c r="H247" s="57"/>
      <c r="J247" s="21"/>
    </row>
    <row r="248" spans="1:8" s="17" customFormat="1" ht="27.75" customHeight="1">
      <c r="A248" s="57" t="s">
        <v>130</v>
      </c>
      <c r="B248" s="57"/>
      <c r="C248" s="57"/>
      <c r="D248" s="57"/>
      <c r="E248" s="57"/>
      <c r="F248" s="57"/>
      <c r="G248" s="57"/>
      <c r="H248" s="57"/>
    </row>
    <row r="249" spans="1:8" s="13" customFormat="1" ht="20.25" customHeight="1">
      <c r="A249" s="59" t="s">
        <v>131</v>
      </c>
      <c r="B249" s="59"/>
      <c r="C249" s="59"/>
      <c r="D249" s="59"/>
      <c r="E249" s="59"/>
      <c r="F249" s="59"/>
      <c r="G249" s="59"/>
      <c r="H249" s="59"/>
    </row>
    <row r="250" spans="1:8" s="13" customFormat="1" ht="16.5" customHeight="1">
      <c r="A250" s="57" t="s">
        <v>267</v>
      </c>
      <c r="B250" s="57"/>
      <c r="C250" s="57"/>
      <c r="D250" s="57"/>
      <c r="E250" s="57"/>
      <c r="F250" s="57"/>
      <c r="G250" s="57"/>
      <c r="H250" s="57"/>
    </row>
    <row r="251" spans="1:8" s="17" customFormat="1" ht="36">
      <c r="A251" s="39" t="s">
        <v>292</v>
      </c>
      <c r="B251" s="27" t="s">
        <v>135</v>
      </c>
      <c r="C251" s="23" t="s">
        <v>44</v>
      </c>
      <c r="D251" s="23"/>
      <c r="E251" s="23">
        <v>0</v>
      </c>
      <c r="F251" s="23">
        <v>0</v>
      </c>
      <c r="G251" s="16"/>
      <c r="H251" s="23"/>
    </row>
    <row r="252" spans="1:8" s="17" customFormat="1" ht="48">
      <c r="A252" s="39" t="s">
        <v>293</v>
      </c>
      <c r="B252" s="27" t="s">
        <v>136</v>
      </c>
      <c r="C252" s="23" t="s">
        <v>132</v>
      </c>
      <c r="D252" s="23"/>
      <c r="E252" s="23">
        <v>0</v>
      </c>
      <c r="F252" s="23">
        <v>0</v>
      </c>
      <c r="G252" s="16"/>
      <c r="H252" s="23"/>
    </row>
    <row r="253" spans="1:8" s="13" customFormat="1" ht="54" customHeight="1">
      <c r="A253" s="59" t="s">
        <v>134</v>
      </c>
      <c r="B253" s="59"/>
      <c r="C253" s="59"/>
      <c r="D253" s="59"/>
      <c r="E253" s="59"/>
      <c r="F253" s="59"/>
      <c r="G253" s="59"/>
      <c r="H253" s="59"/>
    </row>
    <row r="254" spans="1:8" s="13" customFormat="1" ht="12">
      <c r="A254" s="57" t="s">
        <v>133</v>
      </c>
      <c r="B254" s="57"/>
      <c r="C254" s="57"/>
      <c r="D254" s="57"/>
      <c r="E254" s="57"/>
      <c r="F254" s="57"/>
      <c r="G254" s="57"/>
      <c r="H254" s="57"/>
    </row>
    <row r="255" spans="1:8" s="17" customFormat="1" ht="96">
      <c r="A255" s="38" t="s">
        <v>303</v>
      </c>
      <c r="B255" s="25" t="s">
        <v>137</v>
      </c>
      <c r="C255" s="23" t="s">
        <v>8</v>
      </c>
      <c r="D255" s="9"/>
      <c r="E255" s="9">
        <v>33.8</v>
      </c>
      <c r="F255" s="9">
        <v>31.5</v>
      </c>
      <c r="G255" s="16">
        <f>F255/E255*100</f>
        <v>93.19526627218936</v>
      </c>
      <c r="H255" s="6" t="s">
        <v>357</v>
      </c>
    </row>
    <row r="256" spans="1:8" s="17" customFormat="1" ht="181.5" customHeight="1">
      <c r="A256" s="38" t="s">
        <v>309</v>
      </c>
      <c r="B256" s="25" t="s">
        <v>371</v>
      </c>
      <c r="C256" s="23" t="s">
        <v>8</v>
      </c>
      <c r="D256" s="9"/>
      <c r="E256" s="9">
        <v>100</v>
      </c>
      <c r="F256" s="9">
        <v>100</v>
      </c>
      <c r="G256" s="16">
        <f>F256/E256*100</f>
        <v>100</v>
      </c>
      <c r="H256" s="9"/>
    </row>
    <row r="257" spans="1:8" s="13" customFormat="1" ht="12">
      <c r="A257" s="59" t="s">
        <v>139</v>
      </c>
      <c r="B257" s="59"/>
      <c r="C257" s="59"/>
      <c r="D257" s="59"/>
      <c r="E257" s="59"/>
      <c r="F257" s="59"/>
      <c r="G257" s="59"/>
      <c r="H257" s="59"/>
    </row>
    <row r="258" spans="1:8" s="13" customFormat="1" ht="12">
      <c r="A258" s="57" t="s">
        <v>138</v>
      </c>
      <c r="B258" s="57"/>
      <c r="C258" s="57"/>
      <c r="D258" s="57"/>
      <c r="E258" s="57"/>
      <c r="F258" s="57"/>
      <c r="G258" s="57"/>
      <c r="H258" s="57"/>
    </row>
    <row r="259" spans="1:8" s="17" customFormat="1" ht="43.5" customHeight="1">
      <c r="A259" s="64" t="s">
        <v>311</v>
      </c>
      <c r="B259" s="25" t="s">
        <v>263</v>
      </c>
      <c r="C259" s="61" t="s">
        <v>8</v>
      </c>
      <c r="D259" s="23"/>
      <c r="E259" s="23">
        <v>23.5</v>
      </c>
      <c r="F259" s="23">
        <v>23.5</v>
      </c>
      <c r="G259" s="16">
        <f>F259/E259*100</f>
        <v>100</v>
      </c>
      <c r="H259" s="63"/>
    </row>
    <row r="260" spans="1:8" s="17" customFormat="1" ht="24">
      <c r="A260" s="64"/>
      <c r="B260" s="25" t="s">
        <v>142</v>
      </c>
      <c r="C260" s="61"/>
      <c r="D260" s="23"/>
      <c r="E260" s="23">
        <v>100</v>
      </c>
      <c r="F260" s="23">
        <v>100</v>
      </c>
      <c r="G260" s="16">
        <f>F260/E260*100</f>
        <v>100</v>
      </c>
      <c r="H260" s="63"/>
    </row>
    <row r="261" spans="1:8" s="17" customFormat="1" ht="66.75" customHeight="1">
      <c r="A261" s="39" t="s">
        <v>312</v>
      </c>
      <c r="B261" s="25" t="s">
        <v>140</v>
      </c>
      <c r="C261" s="51" t="s">
        <v>141</v>
      </c>
      <c r="D261" s="23"/>
      <c r="E261" s="23">
        <v>10</v>
      </c>
      <c r="F261" s="23">
        <v>10</v>
      </c>
      <c r="G261" s="16">
        <f>F261/E261*100</f>
        <v>100</v>
      </c>
      <c r="H261" s="9"/>
    </row>
    <row r="262" spans="1:10" s="17" customFormat="1" ht="12">
      <c r="A262" s="57" t="s">
        <v>257</v>
      </c>
      <c r="B262" s="57"/>
      <c r="C262" s="57"/>
      <c r="D262" s="57"/>
      <c r="E262" s="57"/>
      <c r="F262" s="57"/>
      <c r="G262" s="57"/>
      <c r="H262" s="57"/>
      <c r="J262" s="21"/>
    </row>
    <row r="263" spans="1:8" s="17" customFormat="1" ht="37.5" customHeight="1">
      <c r="A263" s="57" t="s">
        <v>112</v>
      </c>
      <c r="B263" s="57"/>
      <c r="C263" s="57"/>
      <c r="D263" s="57"/>
      <c r="E263" s="57"/>
      <c r="F263" s="57"/>
      <c r="G263" s="57"/>
      <c r="H263" s="57"/>
    </row>
    <row r="264" spans="1:8" s="17" customFormat="1" ht="60">
      <c r="A264" s="39" t="s">
        <v>238</v>
      </c>
      <c r="B264" s="25" t="s">
        <v>121</v>
      </c>
      <c r="C264" s="51" t="s">
        <v>113</v>
      </c>
      <c r="D264" s="51"/>
      <c r="E264" s="51" t="s">
        <v>358</v>
      </c>
      <c r="F264" s="51">
        <v>6.586</v>
      </c>
      <c r="G264" s="16">
        <v>100</v>
      </c>
      <c r="H264" s="9"/>
    </row>
    <row r="265" spans="1:8" s="17" customFormat="1" ht="108">
      <c r="A265" s="39" t="s">
        <v>239</v>
      </c>
      <c r="B265" s="25" t="s">
        <v>122</v>
      </c>
      <c r="C265" s="51" t="s">
        <v>8</v>
      </c>
      <c r="D265" s="51"/>
      <c r="E265" s="51" t="s">
        <v>359</v>
      </c>
      <c r="F265" s="51">
        <v>0.289</v>
      </c>
      <c r="G265" s="16">
        <v>100</v>
      </c>
      <c r="H265" s="9"/>
    </row>
    <row r="266" spans="1:8" s="17" customFormat="1" ht="48">
      <c r="A266" s="39" t="s">
        <v>240</v>
      </c>
      <c r="B266" s="25" t="s">
        <v>123</v>
      </c>
      <c r="C266" s="51" t="s">
        <v>8</v>
      </c>
      <c r="D266" s="51"/>
      <c r="E266" s="51" t="s">
        <v>360</v>
      </c>
      <c r="F266" s="51">
        <v>96</v>
      </c>
      <c r="G266" s="16">
        <v>100</v>
      </c>
      <c r="H266" s="9"/>
    </row>
    <row r="267" spans="1:8" s="13" customFormat="1" ht="42" customHeight="1">
      <c r="A267" s="59" t="s">
        <v>115</v>
      </c>
      <c r="B267" s="59"/>
      <c r="C267" s="59"/>
      <c r="D267" s="59"/>
      <c r="E267" s="59"/>
      <c r="F267" s="59"/>
      <c r="G267" s="59"/>
      <c r="H267" s="59"/>
    </row>
    <row r="268" spans="1:8" s="13" customFormat="1" ht="12">
      <c r="A268" s="59" t="s">
        <v>114</v>
      </c>
      <c r="B268" s="59"/>
      <c r="C268" s="59"/>
      <c r="D268" s="59"/>
      <c r="E268" s="59"/>
      <c r="F268" s="59"/>
      <c r="G268" s="59"/>
      <c r="H268" s="14"/>
    </row>
    <row r="269" spans="1:8" s="17" customFormat="1" ht="60">
      <c r="A269" s="39" t="s">
        <v>292</v>
      </c>
      <c r="B269" s="25" t="s">
        <v>121</v>
      </c>
      <c r="C269" s="51" t="s">
        <v>113</v>
      </c>
      <c r="D269" s="51">
        <v>0.07</v>
      </c>
      <c r="E269" s="51" t="s">
        <v>364</v>
      </c>
      <c r="F269" s="51">
        <v>6.586</v>
      </c>
      <c r="G269" s="16">
        <v>100</v>
      </c>
      <c r="H269" s="9"/>
    </row>
    <row r="270" spans="1:8" s="17" customFormat="1" ht="59.25" customHeight="1">
      <c r="A270" s="39" t="s">
        <v>293</v>
      </c>
      <c r="B270" s="25" t="s">
        <v>376</v>
      </c>
      <c r="C270" s="51" t="s">
        <v>116</v>
      </c>
      <c r="D270" s="51">
        <v>0.07</v>
      </c>
      <c r="E270" s="51">
        <v>110.16</v>
      </c>
      <c r="F270" s="51">
        <v>63.97</v>
      </c>
      <c r="G270" s="16">
        <f>F270/E270*100</f>
        <v>58.07007988380537</v>
      </c>
      <c r="H270" s="9"/>
    </row>
    <row r="271" spans="1:8" s="17" customFormat="1" ht="64.5" customHeight="1">
      <c r="A271" s="39" t="s">
        <v>294</v>
      </c>
      <c r="B271" s="25" t="s">
        <v>117</v>
      </c>
      <c r="C271" s="51" t="s">
        <v>49</v>
      </c>
      <c r="D271" s="51">
        <v>0.04</v>
      </c>
      <c r="E271" s="51">
        <v>17</v>
      </c>
      <c r="F271" s="51">
        <v>17</v>
      </c>
      <c r="G271" s="16">
        <f>F271/E271*100</f>
        <v>100</v>
      </c>
      <c r="H271" s="9"/>
    </row>
    <row r="272" spans="1:8" s="17" customFormat="1" ht="96">
      <c r="A272" s="39" t="s">
        <v>295</v>
      </c>
      <c r="B272" s="25" t="s">
        <v>365</v>
      </c>
      <c r="C272" s="51" t="s">
        <v>113</v>
      </c>
      <c r="D272" s="51">
        <v>0.1</v>
      </c>
      <c r="E272" s="51">
        <v>0</v>
      </c>
      <c r="F272" s="51">
        <v>0</v>
      </c>
      <c r="G272" s="16">
        <v>100</v>
      </c>
      <c r="H272" s="9"/>
    </row>
    <row r="273" spans="1:8" s="13" customFormat="1" ht="12">
      <c r="A273" s="59" t="s">
        <v>361</v>
      </c>
      <c r="B273" s="59"/>
      <c r="C273" s="59"/>
      <c r="D273" s="59"/>
      <c r="E273" s="59"/>
      <c r="F273" s="59"/>
      <c r="G273" s="59"/>
      <c r="H273" s="59"/>
    </row>
    <row r="274" spans="1:8" s="13" customFormat="1" ht="30" customHeight="1">
      <c r="A274" s="57" t="s">
        <v>118</v>
      </c>
      <c r="B274" s="57"/>
      <c r="C274" s="57"/>
      <c r="D274" s="57"/>
      <c r="E274" s="57"/>
      <c r="F274" s="57"/>
      <c r="G274" s="57"/>
      <c r="H274" s="57"/>
    </row>
    <row r="275" spans="1:8" s="17" customFormat="1" ht="60">
      <c r="A275" s="39" t="s">
        <v>303</v>
      </c>
      <c r="B275" s="25" t="s">
        <v>124</v>
      </c>
      <c r="C275" s="51" t="s">
        <v>8</v>
      </c>
      <c r="D275" s="51">
        <v>0.04</v>
      </c>
      <c r="E275" s="51" t="s">
        <v>362</v>
      </c>
      <c r="F275" s="51">
        <v>5.24</v>
      </c>
      <c r="G275" s="16">
        <v>100</v>
      </c>
      <c r="H275" s="9"/>
    </row>
    <row r="276" spans="1:8" s="17" customFormat="1" ht="60">
      <c r="A276" s="39" t="s">
        <v>309</v>
      </c>
      <c r="B276" s="25" t="s">
        <v>375</v>
      </c>
      <c r="C276" s="51" t="s">
        <v>8</v>
      </c>
      <c r="D276" s="51">
        <v>0.04</v>
      </c>
      <c r="E276" s="51" t="s">
        <v>363</v>
      </c>
      <c r="F276" s="51">
        <v>0.15</v>
      </c>
      <c r="G276" s="16">
        <v>100</v>
      </c>
      <c r="H276" s="9"/>
    </row>
    <row r="277" spans="1:8" s="17" customFormat="1" ht="108">
      <c r="A277" s="39" t="s">
        <v>304</v>
      </c>
      <c r="B277" s="25" t="s">
        <v>125</v>
      </c>
      <c r="C277" s="51" t="s">
        <v>8</v>
      </c>
      <c r="D277" s="51">
        <v>0.04</v>
      </c>
      <c r="E277" s="51" t="s">
        <v>359</v>
      </c>
      <c r="F277" s="51">
        <v>0.289</v>
      </c>
      <c r="G277" s="16">
        <v>100</v>
      </c>
      <c r="H277" s="9"/>
    </row>
    <row r="278" spans="1:8" s="17" customFormat="1" ht="36">
      <c r="A278" s="39" t="s">
        <v>305</v>
      </c>
      <c r="B278" s="25" t="s">
        <v>126</v>
      </c>
      <c r="C278" s="51" t="s">
        <v>113</v>
      </c>
      <c r="D278" s="51">
        <v>0.04</v>
      </c>
      <c r="E278" s="51">
        <v>0</v>
      </c>
      <c r="F278" s="51">
        <v>0</v>
      </c>
      <c r="G278" s="16">
        <v>100</v>
      </c>
      <c r="H278" s="9"/>
    </row>
    <row r="279" spans="1:8" s="13" customFormat="1" ht="44.25" customHeight="1">
      <c r="A279" s="59" t="s">
        <v>119</v>
      </c>
      <c r="B279" s="59"/>
      <c r="C279" s="59"/>
      <c r="D279" s="59"/>
      <c r="E279" s="59"/>
      <c r="F279" s="59"/>
      <c r="G279" s="59"/>
      <c r="H279" s="59"/>
    </row>
    <row r="280" spans="1:8" s="13" customFormat="1" ht="19.5" customHeight="1">
      <c r="A280" s="57" t="s">
        <v>120</v>
      </c>
      <c r="B280" s="57"/>
      <c r="C280" s="57"/>
      <c r="D280" s="57"/>
      <c r="E280" s="57"/>
      <c r="F280" s="57"/>
      <c r="G280" s="57"/>
      <c r="H280" s="57"/>
    </row>
    <row r="281" spans="1:8" s="17" customFormat="1" ht="48">
      <c r="A281" s="39" t="s">
        <v>311</v>
      </c>
      <c r="B281" s="25" t="s">
        <v>123</v>
      </c>
      <c r="C281" s="51" t="s">
        <v>8</v>
      </c>
      <c r="D281" s="51">
        <v>0.1</v>
      </c>
      <c r="E281" s="51" t="s">
        <v>360</v>
      </c>
      <c r="F281" s="51">
        <v>96</v>
      </c>
      <c r="G281" s="16">
        <v>100</v>
      </c>
      <c r="H281" s="9"/>
    </row>
    <row r="282" spans="1:8" s="17" customFormat="1" ht="100.5" customHeight="1">
      <c r="A282" s="39" t="s">
        <v>312</v>
      </c>
      <c r="B282" s="25" t="s">
        <v>127</v>
      </c>
      <c r="C282" s="51" t="s">
        <v>8</v>
      </c>
      <c r="D282" s="51">
        <v>0.01</v>
      </c>
      <c r="E282" s="51">
        <v>100</v>
      </c>
      <c r="F282" s="51">
        <v>100</v>
      </c>
      <c r="G282" s="16">
        <v>100</v>
      </c>
      <c r="H282" s="9"/>
    </row>
    <row r="283" spans="1:8" s="17" customFormat="1" ht="36">
      <c r="A283" s="39" t="s">
        <v>329</v>
      </c>
      <c r="B283" s="25" t="s">
        <v>128</v>
      </c>
      <c r="C283" s="51" t="s">
        <v>8</v>
      </c>
      <c r="D283" s="51">
        <v>0.02</v>
      </c>
      <c r="E283" s="51">
        <v>100</v>
      </c>
      <c r="F283" s="12">
        <v>100</v>
      </c>
      <c r="G283" s="16">
        <v>100</v>
      </c>
      <c r="H283" s="9"/>
    </row>
    <row r="284" spans="1:8" s="17" customFormat="1" ht="48">
      <c r="A284" s="39" t="s">
        <v>330</v>
      </c>
      <c r="B284" s="25" t="s">
        <v>129</v>
      </c>
      <c r="C284" s="51" t="s">
        <v>8</v>
      </c>
      <c r="D284" s="51">
        <v>0.04</v>
      </c>
      <c r="E284" s="51" t="s">
        <v>360</v>
      </c>
      <c r="F284" s="51">
        <v>99.3</v>
      </c>
      <c r="G284" s="16">
        <v>100</v>
      </c>
      <c r="H284" s="9"/>
    </row>
  </sheetData>
  <sheetProtection/>
  <mergeCells count="132">
    <mergeCell ref="A198:H198"/>
    <mergeCell ref="A199:H199"/>
    <mergeCell ref="A125:H125"/>
    <mergeCell ref="A164:H164"/>
    <mergeCell ref="A159:H159"/>
    <mergeCell ref="A138:G138"/>
    <mergeCell ref="A137:G137"/>
    <mergeCell ref="A117:H117"/>
    <mergeCell ref="A118:H118"/>
    <mergeCell ref="A119:H119"/>
    <mergeCell ref="A122:H122"/>
    <mergeCell ref="A205:H205"/>
    <mergeCell ref="A191:H191"/>
    <mergeCell ref="A165:H165"/>
    <mergeCell ref="A145:H145"/>
    <mergeCell ref="A121:H121"/>
    <mergeCell ref="A201:H201"/>
    <mergeCell ref="A95:A98"/>
    <mergeCell ref="A116:H116"/>
    <mergeCell ref="A89:H89"/>
    <mergeCell ref="A83:H83"/>
    <mergeCell ref="A84:H84"/>
    <mergeCell ref="A92:H92"/>
    <mergeCell ref="A93:H93"/>
    <mergeCell ref="C95:C98"/>
    <mergeCell ref="A94:H94"/>
    <mergeCell ref="A257:H257"/>
    <mergeCell ref="A258:H258"/>
    <mergeCell ref="A208:H208"/>
    <mergeCell ref="A209:H209"/>
    <mergeCell ref="A210:H210"/>
    <mergeCell ref="A216:H216"/>
    <mergeCell ref="A220:H220"/>
    <mergeCell ref="H218:H219"/>
    <mergeCell ref="A212:H212"/>
    <mergeCell ref="A213:H213"/>
    <mergeCell ref="A279:H279"/>
    <mergeCell ref="A247:H247"/>
    <mergeCell ref="A248:H248"/>
    <mergeCell ref="A249:H249"/>
    <mergeCell ref="A250:H250"/>
    <mergeCell ref="C259:C260"/>
    <mergeCell ref="H259:H260"/>
    <mergeCell ref="A259:A260"/>
    <mergeCell ref="A262:H262"/>
    <mergeCell ref="A254:H254"/>
    <mergeCell ref="A263:H263"/>
    <mergeCell ref="A267:H267"/>
    <mergeCell ref="A268:G268"/>
    <mergeCell ref="A273:H273"/>
    <mergeCell ref="A58:G58"/>
    <mergeCell ref="A61:H61"/>
    <mergeCell ref="A64:H64"/>
    <mergeCell ref="A65:G65"/>
    <mergeCell ref="A69:H69"/>
    <mergeCell ref="A217:H217"/>
    <mergeCell ref="A52:G52"/>
    <mergeCell ref="A55:H55"/>
    <mergeCell ref="A57:H57"/>
    <mergeCell ref="A253:H253"/>
    <mergeCell ref="A113:H113"/>
    <mergeCell ref="A88:H88"/>
    <mergeCell ref="A82:H82"/>
    <mergeCell ref="A87:H87"/>
    <mergeCell ref="A91:H91"/>
    <mergeCell ref="C4:C5"/>
    <mergeCell ref="A110:H110"/>
    <mergeCell ref="A128:H128"/>
    <mergeCell ref="A129:G129"/>
    <mergeCell ref="A134:G134"/>
    <mergeCell ref="A4:A5"/>
    <mergeCell ref="B4:B5"/>
    <mergeCell ref="D4:D5"/>
    <mergeCell ref="A75:H75"/>
    <mergeCell ref="A49:H49"/>
    <mergeCell ref="A77:H77"/>
    <mergeCell ref="A79:H79"/>
    <mergeCell ref="A78:H78"/>
    <mergeCell ref="A70:G70"/>
    <mergeCell ref="A48:H48"/>
    <mergeCell ref="A180:H180"/>
    <mergeCell ref="A175:H175"/>
    <mergeCell ref="A170:H170"/>
    <mergeCell ref="A74:H74"/>
    <mergeCell ref="A51:H51"/>
    <mergeCell ref="A2:H2"/>
    <mergeCell ref="A171:H171"/>
    <mergeCell ref="E4:G4"/>
    <mergeCell ref="A101:H101"/>
    <mergeCell ref="A102:H102"/>
    <mergeCell ref="A105:H105"/>
    <mergeCell ref="A106:H106"/>
    <mergeCell ref="A109:H109"/>
    <mergeCell ref="A224:G224"/>
    <mergeCell ref="A221:H221"/>
    <mergeCell ref="A176:G176"/>
    <mergeCell ref="A179:H179"/>
    <mergeCell ref="A229:H229"/>
    <mergeCell ref="A206:H206"/>
    <mergeCell ref="A202:H202"/>
    <mergeCell ref="A204:H204"/>
    <mergeCell ref="A192:H192"/>
    <mergeCell ref="A230:G230"/>
    <mergeCell ref="A223:H223"/>
    <mergeCell ref="A241:H241"/>
    <mergeCell ref="A242:H242"/>
    <mergeCell ref="A114:H114"/>
    <mergeCell ref="A184:H184"/>
    <mergeCell ref="A185:H185"/>
    <mergeCell ref="A226:H226"/>
    <mergeCell ref="A227:G227"/>
    <mergeCell ref="A146:H146"/>
    <mergeCell ref="A6:H6"/>
    <mergeCell ref="A7:H7"/>
    <mergeCell ref="A25:H25"/>
    <mergeCell ref="A26:H26"/>
    <mergeCell ref="A37:H37"/>
    <mergeCell ref="A38:H38"/>
    <mergeCell ref="A274:H274"/>
    <mergeCell ref="A280:H280"/>
    <mergeCell ref="A158:H158"/>
    <mergeCell ref="A124:H124"/>
    <mergeCell ref="A44:H44"/>
    <mergeCell ref="A45:H45"/>
    <mergeCell ref="A232:H232"/>
    <mergeCell ref="A233:H233"/>
    <mergeCell ref="A237:H237"/>
    <mergeCell ref="A238:H238"/>
  </mergeCells>
  <printOptions/>
  <pageMargins left="0.7086614173228347" right="0.35433070866141736" top="0.7480314960629921" bottom="0.5905511811023623" header="0.31496062992125984" footer="0.31496062992125984"/>
  <pageSetup horizontalDpi="600" verticalDpi="600" orientation="portrait" paperSize="9" r:id="rId1"/>
  <headerFooter>
    <oddFooter>&amp;R&amp;P</oddFooter>
  </headerFooter>
  <rowBreaks count="2" manualBreakCount="2">
    <brk id="5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2016-07-18T05:59:29Z</cp:lastPrinted>
  <dcterms:created xsi:type="dcterms:W3CDTF">2015-06-22T08:39:22Z</dcterms:created>
  <dcterms:modified xsi:type="dcterms:W3CDTF">2016-07-18T06:03:00Z</dcterms:modified>
  <cp:category/>
  <cp:version/>
  <cp:contentType/>
  <cp:contentStatus/>
</cp:coreProperties>
</file>